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25" windowWidth="17100" windowHeight="9735" activeTab="1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25725" calcMode="manual" fullCalcOnLoad="1"/>
</workbook>
</file>

<file path=xl/calcChain.xml><?xml version="1.0" encoding="utf-8"?>
<calcChain xmlns="http://schemas.openxmlformats.org/spreadsheetml/2006/main">
  <c r="E45" i="3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E14" i="2"/>
  <c r="F14"/>
  <c r="F1582"/>
  <c r="G14"/>
  <c r="H14"/>
  <c r="H1582"/>
  <c r="I14"/>
  <c r="J14"/>
  <c r="J1582"/>
  <c r="K14"/>
  <c r="L14"/>
  <c r="L1582"/>
  <c r="M14"/>
  <c r="N14"/>
  <c r="N1582"/>
  <c r="O14"/>
  <c r="P14"/>
  <c r="P1582"/>
  <c r="Q14"/>
  <c r="R14"/>
  <c r="R1582"/>
  <c r="S14"/>
  <c r="T14"/>
  <c r="T1582"/>
  <c r="U14"/>
  <c r="V14"/>
  <c r="V1582"/>
  <c r="W14"/>
  <c r="X14"/>
  <c r="X1582"/>
  <c r="Y14"/>
  <c r="Z14"/>
  <c r="Z1582"/>
  <c r="AA14"/>
  <c r="AB14"/>
  <c r="AB1582"/>
  <c r="AC14"/>
  <c r="AD14"/>
  <c r="AD1582"/>
  <c r="AE14"/>
  <c r="AF14"/>
  <c r="AF1582"/>
  <c r="AG14"/>
  <c r="AH14"/>
  <c r="AH1582"/>
  <c r="AI14"/>
  <c r="AJ14"/>
  <c r="AJ1582"/>
  <c r="AK14"/>
  <c r="AL14"/>
  <c r="AL1582"/>
  <c r="AM14"/>
  <c r="AN14"/>
  <c r="AN1582"/>
  <c r="AO14"/>
  <c r="AP14"/>
  <c r="AP1582"/>
  <c r="AQ14"/>
  <c r="AR14"/>
  <c r="AR1582"/>
  <c r="AS14"/>
  <c r="AT14"/>
  <c r="AT1582"/>
  <c r="AU14"/>
  <c r="AV14"/>
  <c r="AV1582"/>
  <c r="AW14"/>
  <c r="AX14"/>
  <c r="AX1582"/>
  <c r="AY14"/>
  <c r="AZ14"/>
  <c r="AZ1582"/>
  <c r="BA14"/>
  <c r="BB14"/>
  <c r="BB1582"/>
  <c r="BC14"/>
  <c r="BD14"/>
  <c r="BD1582"/>
  <c r="BE14"/>
  <c r="BF14"/>
  <c r="BF1582"/>
  <c r="BG14"/>
  <c r="BH14"/>
  <c r="BH1582"/>
  <c r="BI14"/>
  <c r="BJ14"/>
  <c r="BJ1582"/>
  <c r="BK14"/>
  <c r="BL14"/>
  <c r="BL1582"/>
  <c r="BM14"/>
  <c r="BN14"/>
  <c r="BN1582"/>
  <c r="BO14"/>
  <c r="BP14"/>
  <c r="BP1582"/>
  <c r="BQ14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BN114"/>
  <c r="BO114"/>
  <c r="BP114"/>
  <c r="BQ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BN128"/>
  <c r="BO128"/>
  <c r="BP128"/>
  <c r="BQ128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BN203"/>
  <c r="BO203"/>
  <c r="BP203"/>
  <c r="BQ203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BN249"/>
  <c r="BO249"/>
  <c r="BP249"/>
  <c r="BQ249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BN367"/>
  <c r="BO367"/>
  <c r="BP367"/>
  <c r="BQ367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BN408"/>
  <c r="BO408"/>
  <c r="BP408"/>
  <c r="BQ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BN517"/>
  <c r="BO517"/>
  <c r="BP517"/>
  <c r="BQ517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BN559"/>
  <c r="BO559"/>
  <c r="BP559"/>
  <c r="BQ559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BL560"/>
  <c r="BM560"/>
  <c r="BN560"/>
  <c r="BO560"/>
  <c r="BP560"/>
  <c r="BQ560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BL624"/>
  <c r="BM624"/>
  <c r="BN624"/>
  <c r="BO624"/>
  <c r="BP624"/>
  <c r="BQ624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BN645"/>
  <c r="BO645"/>
  <c r="BP645"/>
  <c r="BQ645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BL708"/>
  <c r="BM708"/>
  <c r="BN708"/>
  <c r="BO708"/>
  <c r="BP708"/>
  <c r="BQ70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BN721"/>
  <c r="BO721"/>
  <c r="BP721"/>
  <c r="BQ721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BK776"/>
  <c r="BL776"/>
  <c r="BM776"/>
  <c r="BN776"/>
  <c r="BO776"/>
  <c r="BP776"/>
  <c r="BQ776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AY838"/>
  <c r="AZ838"/>
  <c r="BA838"/>
  <c r="BB838"/>
  <c r="BC838"/>
  <c r="BD838"/>
  <c r="BE838"/>
  <c r="BF838"/>
  <c r="BG838"/>
  <c r="BH838"/>
  <c r="BI838"/>
  <c r="BJ838"/>
  <c r="BK838"/>
  <c r="BL838"/>
  <c r="BM838"/>
  <c r="BN838"/>
  <c r="BO838"/>
  <c r="BP838"/>
  <c r="BQ838"/>
  <c r="E943"/>
  <c r="F943"/>
  <c r="G943"/>
  <c r="H943"/>
  <c r="I943"/>
  <c r="J943"/>
  <c r="K943"/>
  <c r="L943"/>
  <c r="M943"/>
  <c r="N943"/>
  <c r="O943"/>
  <c r="P943"/>
  <c r="Q943"/>
  <c r="R943"/>
  <c r="S943"/>
  <c r="T943"/>
  <c r="U943"/>
  <c r="V943"/>
  <c r="W943"/>
  <c r="X943"/>
  <c r="Y943"/>
  <c r="Z943"/>
  <c r="AA943"/>
  <c r="AB943"/>
  <c r="AC943"/>
  <c r="AD943"/>
  <c r="AE943"/>
  <c r="AF943"/>
  <c r="AG943"/>
  <c r="AH943"/>
  <c r="AI943"/>
  <c r="AJ943"/>
  <c r="AK943"/>
  <c r="AL943"/>
  <c r="AM943"/>
  <c r="AN943"/>
  <c r="AO943"/>
  <c r="AP943"/>
  <c r="AQ943"/>
  <c r="AR943"/>
  <c r="AS943"/>
  <c r="AT943"/>
  <c r="AU943"/>
  <c r="AV943"/>
  <c r="AW943"/>
  <c r="AX943"/>
  <c r="AY943"/>
  <c r="AZ943"/>
  <c r="BA943"/>
  <c r="BB943"/>
  <c r="BC943"/>
  <c r="BD943"/>
  <c r="BE943"/>
  <c r="BF943"/>
  <c r="BG943"/>
  <c r="BH943"/>
  <c r="BI943"/>
  <c r="BJ943"/>
  <c r="BK943"/>
  <c r="BL943"/>
  <c r="BM943"/>
  <c r="BN943"/>
  <c r="BO943"/>
  <c r="BP943"/>
  <c r="BQ943"/>
  <c r="E1582"/>
  <c r="G1582"/>
  <c r="I1582"/>
  <c r="K1582"/>
  <c r="M1582"/>
  <c r="O1582"/>
  <c r="Q1582"/>
  <c r="S1582"/>
  <c r="U1582"/>
  <c r="W1582"/>
  <c r="Y1582"/>
  <c r="AA1582"/>
  <c r="AC1582"/>
  <c r="AE1582"/>
  <c r="AG1582"/>
  <c r="AI1582"/>
  <c r="AK1582"/>
  <c r="AM1582"/>
  <c r="AO1582"/>
  <c r="AQ1582"/>
  <c r="AS1582"/>
  <c r="AU1582"/>
  <c r="AW1582"/>
  <c r="AY1582"/>
  <c r="BA1582"/>
  <c r="BC1582"/>
  <c r="BE1582"/>
  <c r="BG1582"/>
  <c r="BI1582"/>
  <c r="BK1582"/>
  <c r="BM1582"/>
  <c r="BO1582"/>
  <c r="BQ1582"/>
  <c r="E14" i="1"/>
  <c r="F14"/>
  <c r="F1582"/>
  <c r="G14"/>
  <c r="H14"/>
  <c r="H1582"/>
  <c r="I14"/>
  <c r="J14"/>
  <c r="J1582"/>
  <c r="K14"/>
  <c r="L14"/>
  <c r="L1582"/>
  <c r="M14"/>
  <c r="N14"/>
  <c r="N1582"/>
  <c r="O14"/>
  <c r="P14"/>
  <c r="P1582"/>
  <c r="Q14"/>
  <c r="R14"/>
  <c r="R1582"/>
  <c r="S14"/>
  <c r="T14"/>
  <c r="T1582"/>
  <c r="U14"/>
  <c r="V14"/>
  <c r="V1582"/>
  <c r="W14"/>
  <c r="X14"/>
  <c r="X1582"/>
  <c r="Y14"/>
  <c r="Z14"/>
  <c r="Z1582"/>
  <c r="AA14"/>
  <c r="AB14"/>
  <c r="AB1582"/>
  <c r="AC14"/>
  <c r="AD14"/>
  <c r="AD1582"/>
  <c r="AE14"/>
  <c r="AF14"/>
  <c r="AF1582"/>
  <c r="AG14"/>
  <c r="AH14"/>
  <c r="AH1582"/>
  <c r="AI14"/>
  <c r="AJ14"/>
  <c r="AJ1582"/>
  <c r="AK14"/>
  <c r="AL14"/>
  <c r="AL1582"/>
  <c r="AM14"/>
  <c r="AN14"/>
  <c r="AN1582"/>
  <c r="AO14"/>
  <c r="AP14"/>
  <c r="AP1582"/>
  <c r="AQ14"/>
  <c r="AR14"/>
  <c r="AR1582"/>
  <c r="AS14"/>
  <c r="AT14"/>
  <c r="AT1582"/>
  <c r="AU14"/>
  <c r="AV14"/>
  <c r="AV1582"/>
  <c r="AW14"/>
  <c r="AX14"/>
  <c r="AX1582"/>
  <c r="AY14"/>
  <c r="AZ14"/>
  <c r="AZ1582"/>
  <c r="BA14"/>
  <c r="BB14"/>
  <c r="BB1582"/>
  <c r="BC14"/>
  <c r="BD14"/>
  <c r="BD1582"/>
  <c r="BE14"/>
  <c r="BF14"/>
  <c r="BF1582"/>
  <c r="BG14"/>
  <c r="BH14"/>
  <c r="BH1582"/>
  <c r="BI14"/>
  <c r="BJ14"/>
  <c r="BJ1582"/>
  <c r="BK14"/>
  <c r="BL14"/>
  <c r="BL1582"/>
  <c r="BM14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E114"/>
  <c r="F114"/>
  <c r="G114"/>
  <c r="G1582"/>
  <c r="H114"/>
  <c r="I114"/>
  <c r="J114"/>
  <c r="K114"/>
  <c r="K1582"/>
  <c r="L114"/>
  <c r="M114"/>
  <c r="N114"/>
  <c r="O114"/>
  <c r="O1582"/>
  <c r="P114"/>
  <c r="Q114"/>
  <c r="R114"/>
  <c r="S114"/>
  <c r="S1582"/>
  <c r="T114"/>
  <c r="U114"/>
  <c r="V114"/>
  <c r="W114"/>
  <c r="W1582"/>
  <c r="X114"/>
  <c r="Y114"/>
  <c r="Z114"/>
  <c r="AA114"/>
  <c r="AA1582"/>
  <c r="AB114"/>
  <c r="AC114"/>
  <c r="AD114"/>
  <c r="AE114"/>
  <c r="AE1582"/>
  <c r="AF114"/>
  <c r="AG114"/>
  <c r="AH114"/>
  <c r="AI114"/>
  <c r="AI1582"/>
  <c r="AJ114"/>
  <c r="AK114"/>
  <c r="AL114"/>
  <c r="AM114"/>
  <c r="AM1582"/>
  <c r="AN114"/>
  <c r="AO114"/>
  <c r="AP114"/>
  <c r="AQ114"/>
  <c r="AQ1582"/>
  <c r="AR114"/>
  <c r="AS114"/>
  <c r="AT114"/>
  <c r="AU114"/>
  <c r="AU1582"/>
  <c r="AV114"/>
  <c r="AW114"/>
  <c r="AX114"/>
  <c r="AY114"/>
  <c r="AY1582"/>
  <c r="AZ114"/>
  <c r="BA114"/>
  <c r="BB114"/>
  <c r="BC114"/>
  <c r="BC1582"/>
  <c r="BD114"/>
  <c r="BE114"/>
  <c r="BF114"/>
  <c r="BG114"/>
  <c r="BG1582"/>
  <c r="BH114"/>
  <c r="BI114"/>
  <c r="BJ114"/>
  <c r="BK114"/>
  <c r="BK1582"/>
  <c r="BL114"/>
  <c r="BM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BL560"/>
  <c r="BM560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BL624"/>
  <c r="BM624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BL708"/>
  <c r="BM70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BK776"/>
  <c r="BL776"/>
  <c r="BM776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AY838"/>
  <c r="AZ838"/>
  <c r="BA838"/>
  <c r="BB838"/>
  <c r="BC838"/>
  <c r="BD838"/>
  <c r="BE838"/>
  <c r="BF838"/>
  <c r="BG838"/>
  <c r="BH838"/>
  <c r="BI838"/>
  <c r="BJ838"/>
  <c r="BK838"/>
  <c r="BL838"/>
  <c r="BM838"/>
  <c r="E943"/>
  <c r="F943"/>
  <c r="G943"/>
  <c r="H943"/>
  <c r="I943"/>
  <c r="J943"/>
  <c r="K943"/>
  <c r="L943"/>
  <c r="M943"/>
  <c r="N943"/>
  <c r="O943"/>
  <c r="P943"/>
  <c r="Q943"/>
  <c r="R943"/>
  <c r="S943"/>
  <c r="T943"/>
  <c r="U943"/>
  <c r="V943"/>
  <c r="W943"/>
  <c r="X943"/>
  <c r="Y943"/>
  <c r="Z943"/>
  <c r="AA943"/>
  <c r="AB943"/>
  <c r="AC943"/>
  <c r="AD943"/>
  <c r="AE943"/>
  <c r="AF943"/>
  <c r="AG943"/>
  <c r="AH943"/>
  <c r="AI943"/>
  <c r="AJ943"/>
  <c r="AK943"/>
  <c r="AL943"/>
  <c r="AM943"/>
  <c r="AN943"/>
  <c r="AO943"/>
  <c r="AP943"/>
  <c r="AQ943"/>
  <c r="AR943"/>
  <c r="AS943"/>
  <c r="AT943"/>
  <c r="AU943"/>
  <c r="AV943"/>
  <c r="AW943"/>
  <c r="AX943"/>
  <c r="AY943"/>
  <c r="AZ943"/>
  <c r="BA943"/>
  <c r="BB943"/>
  <c r="BC943"/>
  <c r="BD943"/>
  <c r="BE943"/>
  <c r="BF943"/>
  <c r="BG943"/>
  <c r="BH943"/>
  <c r="BI943"/>
  <c r="BJ943"/>
  <c r="BK943"/>
  <c r="BL943"/>
  <c r="BM943"/>
  <c r="E1582"/>
  <c r="I1582"/>
  <c r="M1582"/>
  <c r="Q1582"/>
  <c r="U1582"/>
  <c r="Y1582"/>
  <c r="AC1582"/>
  <c r="AG1582"/>
  <c r="AK1582"/>
  <c r="AO1582"/>
  <c r="AS1582"/>
  <c r="AW1582"/>
  <c r="BA1582"/>
  <c r="BE1582"/>
  <c r="BI1582"/>
  <c r="BM1582"/>
</calcChain>
</file>

<file path=xl/sharedStrings.xml><?xml version="1.0" encoding="utf-8"?>
<sst xmlns="http://schemas.openxmlformats.org/spreadsheetml/2006/main" count="6644" uniqueCount="2442">
  <si>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</si>
  <si>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</si>
  <si>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</si>
  <si>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</si>
  <si>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</si>
  <si>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</si>
  <si>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</si>
  <si>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</si>
  <si>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</si>
  <si>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</si>
  <si>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</si>
  <si>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</si>
  <si>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</si>
  <si>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</si>
  <si>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</si>
  <si>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</si>
  <si>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</si>
  <si>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</si>
  <si>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</si>
  <si>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</si>
  <si>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</si>
  <si>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</si>
  <si>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</si>
  <si>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</si>
  <si>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</si>
  <si>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</si>
  <si>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</si>
  <si>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</si>
  <si>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</si>
  <si>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</si>
  <si>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</si>
  <si>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</si>
  <si>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</si>
  <si>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</si>
  <si>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</si>
  <si>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</si>
  <si>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</si>
  <si>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</si>
  <si>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</si>
  <si>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</si>
  <si>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</si>
  <si>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</si>
  <si>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</si>
  <si>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</si>
  <si>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</si>
  <si>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</si>
  <si>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</si>
  <si>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</si>
  <si>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</si>
  <si>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</si>
  <si>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</si>
  <si>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</si>
  <si>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</si>
  <si>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</si>
  <si>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</si>
  <si>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</si>
  <si>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</si>
  <si>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</si>
  <si>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</si>
  <si>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</si>
  <si>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</si>
  <si>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</si>
  <si>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</si>
  <si>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</si>
  <si>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</si>
  <si>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</si>
  <si>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</si>
  <si>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</si>
  <si>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</si>
  <si>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</si>
  <si>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</si>
  <si>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</si>
  <si>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</si>
  <si>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</si>
  <si>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</si>
  <si>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</si>
  <si>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</si>
  <si>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</si>
  <si>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</si>
  <si>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</si>
  <si>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</si>
  <si>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</si>
  <si>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</si>
  <si>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</si>
  <si>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</si>
  <si>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</si>
  <si>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</si>
  <si>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</si>
  <si>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</si>
  <si>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</si>
  <si>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</si>
  <si>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</si>
  <si>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</si>
  <si>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</si>
  <si>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</si>
  <si>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</si>
  <si>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</si>
  <si>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</si>
  <si>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</si>
  <si>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</si>
  <si>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</si>
  <si>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</si>
  <si>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</si>
  <si>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</si>
  <si>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</si>
  <si>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</si>
  <si>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</si>
  <si>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</si>
  <si>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</si>
  <si>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</si>
  <si>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</si>
  <si>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</si>
  <si>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</si>
  <si>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</si>
  <si>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</si>
  <si>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</si>
  <si>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</si>
  <si>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</si>
  <si>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</si>
  <si>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</si>
  <si>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</si>
  <si>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</si>
  <si>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</si>
  <si>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</si>
  <si>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</si>
  <si>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</si>
  <si>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</si>
  <si>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</si>
  <si>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</si>
  <si>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</si>
  <si>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</si>
  <si>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</si>
  <si>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</si>
  <si>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</si>
  <si>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</si>
  <si>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</si>
  <si>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</si>
  <si>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</si>
  <si>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</si>
  <si>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</si>
  <si>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</si>
  <si>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</si>
  <si>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</si>
  <si>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</si>
  <si>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</si>
  <si>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</si>
  <si>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</si>
  <si>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</si>
  <si>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</si>
  <si>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</si>
  <si>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</si>
  <si>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</si>
  <si>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</si>
  <si>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</si>
  <si>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</si>
  <si>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</si>
  <si>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</si>
  <si>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</si>
  <si>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</si>
  <si>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</si>
  <si>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</si>
  <si>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</si>
  <si>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</si>
  <si>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</si>
  <si>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</si>
  <si>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</si>
  <si>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</si>
  <si>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</si>
  <si>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</si>
  <si>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</si>
  <si>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</si>
  <si>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</si>
  <si>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</si>
  <si>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</si>
  <si>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</si>
  <si>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</si>
  <si>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</si>
  <si>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</si>
  <si>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</si>
  <si>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</si>
  <si>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</si>
  <si>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</si>
  <si>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</si>
  <si>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</si>
  <si>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</si>
  <si>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</si>
  <si>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</si>
  <si>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</si>
  <si>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</si>
  <si>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</si>
  <si>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</si>
  <si>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</si>
  <si>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</si>
  <si>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</si>
  <si>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</si>
  <si>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</si>
  <si>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</si>
  <si>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</si>
  <si>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</si>
  <si>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</si>
  <si>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</si>
  <si>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</si>
  <si>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</si>
  <si>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</si>
  <si>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</si>
  <si>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</si>
  <si>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</si>
  <si>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</si>
  <si>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</si>
  <si>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</si>
  <si>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</si>
  <si>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</si>
  <si>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</si>
  <si>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</si>
  <si>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</si>
  <si>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</si>
  <si>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</si>
  <si>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</si>
  <si>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</si>
  <si>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</si>
  <si>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</si>
  <si>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</si>
  <si>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</si>
  <si>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</si>
  <si>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</si>
  <si>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</si>
  <si>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</si>
  <si>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</si>
  <si>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</si>
  <si>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</si>
  <si>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</si>
  <si>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</si>
  <si>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</si>
  <si>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</si>
  <si>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</si>
  <si>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</si>
  <si>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</si>
  <si>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</si>
  <si>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</si>
  <si>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</si>
  <si>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</si>
  <si>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</si>
  <si>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</si>
  <si>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</si>
  <si>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</si>
  <si>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</si>
  <si>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</si>
  <si>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</si>
  <si>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</si>
  <si>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</si>
  <si>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</si>
  <si>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</si>
  <si>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</si>
  <si>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</si>
  <si>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</si>
  <si>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</si>
  <si>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</si>
  <si>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</si>
  <si>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</si>
  <si>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</si>
  <si>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</si>
  <si>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</si>
  <si>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</si>
  <si>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</si>
  <si>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</si>
  <si>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</si>
  <si>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</si>
  <si>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</si>
  <si>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</si>
  <si>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</si>
  <si>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</si>
  <si>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</si>
  <si>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</si>
  <si>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</si>
  <si>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</si>
  <si>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</si>
  <si>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</si>
  <si>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</si>
  <si>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</si>
  <si>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</si>
  <si>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</si>
  <si>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</si>
  <si>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</si>
  <si>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</si>
  <si>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</si>
  <si>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</si>
  <si>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</si>
  <si>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</si>
  <si>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</si>
  <si>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</si>
  <si>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</si>
  <si>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</si>
  <si>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</si>
  <si>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</si>
  <si>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</si>
  <si>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</si>
  <si>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</si>
  <si>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</si>
  <si>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</si>
  <si>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</si>
  <si>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</si>
  <si>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</si>
  <si>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</si>
  <si>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</si>
  <si>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</si>
  <si>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</si>
  <si>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</si>
  <si>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</si>
  <si>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</si>
  <si>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</si>
  <si>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</si>
  <si>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</si>
  <si>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</si>
  <si>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</si>
  <si>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</si>
  <si>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</si>
  <si>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</si>
  <si>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</si>
  <si>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</si>
  <si>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</si>
  <si>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</si>
  <si>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</si>
  <si>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</si>
  <si>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</si>
  <si>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</si>
  <si>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</si>
  <si>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</si>
  <si>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</si>
  <si>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</si>
  <si>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</si>
  <si>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</si>
  <si>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</si>
  <si>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</si>
  <si>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</si>
  <si>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</si>
  <si>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</si>
  <si>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</si>
  <si>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</si>
  <si>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</si>
  <si>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</si>
  <si>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</si>
  <si>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</si>
  <si>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</si>
  <si>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</si>
  <si>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</si>
  <si>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</si>
  <si>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</si>
  <si>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</si>
  <si>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</si>
  <si>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</si>
  <si>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</si>
  <si>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</si>
  <si>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</si>
  <si>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</si>
  <si>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</si>
  <si>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</si>
  <si>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</si>
  <si>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</si>
  <si>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</si>
  <si>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</si>
  <si>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</si>
  <si>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</si>
  <si>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</si>
  <si>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</si>
  <si>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</si>
  <si>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</si>
  <si>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</si>
  <si>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</si>
  <si>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</si>
  <si>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</si>
  <si>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</si>
  <si>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</si>
  <si>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</si>
  <si>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</si>
  <si>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</si>
  <si>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</si>
  <si>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</si>
  <si>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</si>
  <si>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</si>
  <si>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</si>
  <si>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</si>
  <si>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</si>
  <si>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</si>
  <si>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</si>
  <si>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</si>
  <si>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</si>
  <si>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</si>
  <si>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</si>
  <si>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</si>
  <si>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</si>
  <si>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</si>
  <si>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</si>
  <si>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</si>
  <si>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</si>
  <si>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</si>
  <si>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</si>
  <si>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</si>
  <si>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</si>
  <si>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</si>
  <si>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</si>
  <si>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</si>
  <si>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</si>
  <si>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</si>
  <si>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</si>
  <si>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</si>
  <si>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</si>
  <si>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</si>
  <si>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</si>
  <si>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</si>
  <si>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</si>
  <si>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</si>
  <si>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</si>
  <si>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</si>
  <si>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</si>
  <si>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</si>
  <si>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</si>
  <si>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</si>
  <si>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</si>
  <si>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</si>
  <si>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</si>
  <si>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</si>
  <si>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</si>
  <si>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</si>
  <si>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</si>
  <si>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</si>
  <si>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</si>
  <si>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</si>
  <si>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</si>
  <si>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</si>
  <si>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</si>
  <si>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</si>
  <si>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</si>
  <si>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</si>
  <si>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</si>
  <si>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</si>
  <si>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</si>
  <si>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</si>
  <si>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</si>
  <si>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</si>
  <si>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</si>
  <si>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</si>
  <si>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</si>
  <si>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</si>
  <si>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</si>
  <si>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</si>
  <si>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</si>
  <si>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</si>
  <si>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</si>
  <si>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</si>
  <si>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</si>
  <si>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</si>
  <si>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</si>
  <si>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</si>
  <si>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</si>
  <si>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</si>
  <si>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</si>
  <si>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</si>
  <si>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</si>
  <si>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</si>
  <si>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</si>
  <si>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</si>
  <si>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</si>
  <si>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</si>
  <si>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</si>
  <si>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</si>
  <si>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</si>
  <si>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</si>
  <si>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</si>
  <si>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</si>
  <si>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</si>
  <si>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</si>
  <si>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</si>
  <si>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</si>
  <si>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</si>
  <si>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</si>
  <si>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</si>
  <si>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</si>
  <si>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</si>
  <si>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</si>
  <si>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</si>
  <si>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</si>
  <si>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</si>
  <si>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</si>
  <si>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</si>
  <si>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</si>
  <si>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</si>
  <si>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</si>
  <si>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</si>
  <si>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</si>
  <si>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</si>
  <si>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</si>
  <si>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</si>
  <si>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</si>
  <si>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</si>
  <si>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</si>
  <si>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</si>
  <si>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</si>
  <si>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</si>
  <si>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</si>
  <si>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</si>
  <si>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</si>
  <si>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</si>
  <si>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</si>
  <si>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</si>
  <si>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</si>
  <si>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</si>
  <si>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</si>
  <si>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</si>
  <si>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</si>
  <si>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</si>
  <si>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</si>
  <si>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</si>
  <si>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</si>
  <si>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</si>
  <si>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</si>
  <si>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</si>
  <si>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</si>
  <si>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</si>
  <si>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</si>
  <si>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</si>
  <si>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</si>
  <si>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</si>
  <si>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</si>
  <si>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</si>
  <si>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</si>
  <si>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</si>
  <si>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</si>
  <si>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</si>
  <si>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</si>
  <si>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</si>
  <si>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</si>
  <si>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</si>
  <si>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</si>
  <si>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</si>
  <si>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</si>
  <si>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</si>
  <si>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</si>
  <si>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</si>
  <si>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</si>
  <si>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</si>
  <si>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</si>
  <si>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</si>
  <si>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</si>
  <si>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</si>
  <si>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</si>
  <si>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</si>
  <si>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</si>
  <si>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</si>
  <si>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</si>
  <si>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</si>
  <si>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</si>
  <si>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</si>
  <si>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</si>
  <si>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</si>
  <si>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</si>
  <si>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</si>
  <si>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</si>
  <si>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</si>
  <si>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</si>
  <si>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</si>
  <si>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</si>
  <si>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</si>
  <si>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</si>
  <si>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</si>
  <si>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</si>
  <si>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</si>
  <si>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</si>
  <si>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</si>
  <si>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</si>
  <si>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</si>
  <si>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</si>
  <si>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</si>
  <si>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</si>
  <si>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</si>
  <si>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</si>
  <si>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</si>
  <si>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</si>
  <si>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</si>
  <si>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</si>
  <si>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</si>
  <si>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</si>
  <si>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</si>
  <si>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</si>
  <si>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</si>
  <si>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</si>
  <si>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</si>
  <si>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</si>
  <si>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</si>
  <si>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</si>
  <si>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</si>
  <si>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</si>
  <si>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</si>
  <si>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</si>
  <si>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</si>
  <si>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</si>
  <si>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</si>
  <si>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</si>
  <si>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</si>
  <si>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</si>
  <si>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</si>
  <si>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</si>
  <si>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</si>
  <si>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</si>
  <si>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</si>
  <si>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</si>
  <si>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</si>
  <si>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</si>
  <si>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</si>
  <si>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</si>
  <si>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</si>
  <si>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</si>
  <si>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</si>
  <si>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</si>
  <si>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</si>
  <si>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</si>
  <si>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</si>
  <si>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</si>
  <si>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</si>
  <si>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</si>
  <si>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</si>
  <si>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</si>
  <si>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</si>
  <si>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</si>
  <si>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</si>
  <si>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</si>
  <si>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</si>
  <si>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</si>
  <si>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</si>
  <si>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</si>
  <si>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</si>
  <si>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</si>
  <si>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</si>
  <si>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</si>
  <si>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</si>
  <si>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</si>
  <si>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</si>
  <si>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</si>
  <si>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</si>
  <si>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</si>
  <si>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</si>
  <si>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</si>
  <si>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</si>
  <si>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</si>
  <si>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</si>
  <si>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</si>
  <si>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</si>
  <si>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</si>
  <si>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</si>
  <si>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</si>
  <si>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</si>
  <si>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</si>
  <si>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</si>
  <si>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</si>
  <si>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</si>
  <si>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</si>
  <si>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</si>
  <si>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</si>
  <si>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</si>
  <si>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</si>
  <si>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</si>
  <si>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</si>
  <si>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</si>
  <si>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</si>
  <si>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</si>
  <si>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</si>
  <si>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</si>
  <si>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</si>
  <si>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</si>
  <si>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</si>
  <si>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</si>
  <si>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</si>
  <si>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</si>
  <si>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</si>
  <si>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</si>
  <si>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</si>
  <si>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</si>
  <si>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</si>
  <si>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</si>
  <si>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</si>
  <si>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</si>
  <si>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</si>
  <si>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</si>
  <si>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</si>
  <si>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</si>
  <si>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</si>
  <si>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</si>
  <si>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</si>
  <si>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</si>
  <si>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</si>
  <si>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</si>
  <si>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</si>
  <si>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</si>
  <si>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</si>
  <si>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</si>
  <si>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</si>
  <si>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</si>
  <si>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</si>
  <si>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</si>
  <si>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</si>
  <si>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</si>
  <si>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</si>
  <si>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</si>
  <si>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</si>
  <si>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</si>
  <si>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</si>
  <si>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</si>
  <si>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</si>
  <si>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</si>
  <si>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</si>
  <si>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</si>
  <si>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</si>
  <si>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</si>
  <si>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</si>
  <si>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</si>
  <si>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</si>
  <si>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</si>
  <si>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</si>
  <si>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</si>
  <si>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</si>
  <si>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</si>
  <si>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</si>
  <si>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</si>
  <si>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</si>
  <si>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</si>
  <si>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</si>
  <si>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</si>
  <si>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</si>
  <si>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</si>
  <si>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</si>
  <si>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</si>
  <si>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</si>
  <si>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</si>
  <si>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</si>
  <si>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</si>
  <si>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</si>
  <si>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</si>
  <si>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</si>
  <si>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</si>
  <si>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</si>
  <si>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</si>
  <si>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</si>
  <si>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</si>
  <si>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</si>
  <si>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</si>
  <si>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</si>
  <si>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</si>
  <si>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</si>
  <si>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</si>
  <si>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</si>
  <si>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</si>
  <si>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</si>
  <si>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</si>
  <si>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</si>
  <si>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</si>
  <si>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</si>
  <si>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</si>
  <si>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</si>
  <si>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</si>
  <si>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</si>
  <si>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</si>
  <si>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</si>
  <si>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</si>
  <si>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</si>
  <si>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</si>
  <si>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</si>
  <si>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</si>
  <si>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</si>
  <si>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</si>
  <si>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</si>
  <si>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</si>
  <si>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</si>
  <si>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</si>
  <si>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</si>
  <si>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</si>
  <si>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</si>
  <si>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</si>
  <si>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</si>
  <si>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</si>
  <si>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</si>
  <si>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</si>
  <si>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</si>
  <si>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</si>
  <si>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</si>
  <si>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</si>
  <si>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</si>
  <si>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</si>
  <si>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</si>
  <si>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</si>
  <si>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</si>
  <si>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</si>
  <si>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</si>
  <si>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</si>
  <si>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</si>
  <si>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</si>
  <si>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</si>
  <si>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</si>
  <si>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</si>
  <si>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</si>
  <si>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</si>
  <si>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</si>
  <si>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</si>
  <si>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</si>
  <si>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</si>
  <si>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</si>
  <si>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</si>
  <si>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</si>
  <si>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</si>
  <si>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</si>
  <si>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</si>
  <si>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</si>
  <si>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</si>
  <si>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</si>
  <si>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</si>
  <si>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</si>
  <si>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</si>
  <si>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</si>
  <si>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</si>
  <si>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</si>
  <si>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</si>
  <si>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</si>
  <si>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</si>
  <si>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</si>
  <si>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</si>
  <si>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</si>
  <si>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</si>
  <si>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</si>
  <si>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</si>
  <si>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</si>
  <si>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</si>
  <si>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</si>
  <si>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</si>
  <si>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</si>
  <si>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</si>
  <si>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</si>
  <si>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</si>
  <si>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</si>
  <si>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</si>
  <si>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</si>
  <si>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</si>
  <si>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</si>
  <si>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</si>
  <si>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</si>
  <si>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</si>
  <si>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</si>
  <si>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</si>
  <si>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</si>
  <si>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</si>
  <si>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</si>
  <si>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</si>
  <si>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</si>
  <si>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</si>
  <si>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</si>
  <si>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</si>
  <si>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</si>
  <si>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</si>
  <si>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</si>
  <si>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</si>
  <si>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</si>
  <si>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</si>
  <si>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</si>
  <si>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</si>
  <si>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</si>
  <si>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</si>
  <si>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</si>
  <si>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</si>
  <si>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</si>
  <si>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</si>
  <si>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</si>
  <si>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</si>
  <si>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</si>
  <si>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</si>
  <si>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</si>
  <si>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</si>
  <si>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</si>
  <si>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</si>
  <si>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</si>
  <si>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</si>
  <si>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</si>
  <si>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</si>
  <si>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</si>
  <si>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</si>
  <si>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</si>
  <si>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</si>
  <si>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</si>
  <si>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</si>
  <si>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</si>
  <si>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</si>
  <si>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</si>
  <si>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</si>
  <si>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</si>
  <si>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</si>
  <si>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</si>
  <si>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</si>
  <si>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</si>
  <si>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</si>
  <si>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</si>
  <si>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</si>
  <si>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</si>
  <si>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</si>
  <si>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</si>
  <si>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</si>
  <si>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</si>
  <si>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</si>
  <si>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</si>
  <si>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</si>
  <si>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</si>
  <si>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</si>
  <si>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</si>
  <si>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</si>
  <si>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</si>
  <si>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</si>
  <si>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</si>
  <si>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</si>
  <si>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</si>
  <si>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</si>
  <si>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</si>
  <si>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</si>
  <si>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</si>
  <si>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</si>
  <si>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</si>
  <si>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</si>
  <si>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</si>
  <si>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</si>
  <si>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</si>
  <si>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</si>
  <si>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</si>
  <si>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</si>
  <si>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</si>
  <si>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</si>
  <si>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</si>
  <si>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</si>
  <si>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</si>
  <si>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</si>
  <si>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</si>
  <si>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</si>
  <si>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</si>
  <si>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</si>
  <si>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</si>
  <si>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</si>
  <si>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</si>
  <si>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</si>
  <si>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</si>
  <si>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</si>
  <si>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</si>
  <si>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</si>
  <si>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</si>
  <si>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</si>
  <si>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</si>
  <si>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</si>
  <si>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</si>
  <si>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</si>
  <si>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</si>
  <si>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</si>
  <si>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</si>
  <si>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</si>
  <si>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</si>
  <si>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</si>
  <si>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</si>
  <si>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</si>
  <si>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</si>
  <si>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</si>
  <si>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</si>
  <si>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</si>
  <si>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</si>
  <si>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</si>
  <si>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</si>
  <si>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</si>
  <si>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</si>
  <si>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</si>
  <si>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</si>
  <si>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</si>
  <si>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</si>
  <si>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</si>
  <si>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</si>
  <si>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</si>
  <si>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</si>
  <si>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</si>
  <si>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</si>
  <si>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</si>
  <si>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</si>
  <si>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</si>
  <si>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</si>
  <si>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</si>
  <si>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</si>
  <si>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</si>
  <si>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</si>
  <si>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</si>
  <si>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</si>
  <si>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</si>
  <si>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</si>
  <si>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</si>
  <si>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</si>
  <si>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</si>
  <si>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</si>
  <si>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</si>
  <si>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</si>
  <si>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</si>
  <si>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</si>
  <si>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</si>
  <si>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</si>
  <si>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</si>
  <si>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</si>
  <si>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</si>
  <si>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</si>
  <si>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</si>
  <si>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</si>
  <si>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</si>
  <si>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</si>
  <si>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</si>
  <si>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</si>
  <si>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</si>
  <si>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</si>
  <si>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</si>
  <si>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</si>
  <si>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</si>
  <si>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</si>
  <si>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</si>
  <si>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</si>
  <si>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</si>
  <si>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</si>
  <si>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</si>
  <si>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</si>
  <si>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</si>
  <si>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</si>
  <si>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</si>
  <si>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</si>
  <si>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</si>
  <si>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</si>
  <si>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</si>
  <si>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</si>
  <si>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</si>
  <si>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</si>
  <si>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</si>
  <si>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</si>
  <si>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</si>
  <si>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</si>
  <si>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</si>
  <si>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</si>
  <si>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</si>
  <si>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</si>
  <si>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</si>
  <si>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</si>
  <si>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</si>
  <si>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</si>
  <si>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</si>
  <si>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</si>
  <si>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</si>
  <si>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</si>
  <si>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</si>
  <si>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</si>
  <si>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</si>
  <si>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</si>
  <si>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</si>
  <si>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</si>
  <si>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</si>
  <si>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</si>
  <si>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</si>
  <si>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</si>
  <si>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</si>
  <si>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</si>
  <si>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</si>
  <si>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</si>
  <si>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</si>
  <si>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</si>
  <si>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</si>
  <si>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</si>
  <si>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</si>
  <si>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</si>
  <si>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</si>
  <si>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</si>
  <si>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</si>
  <si>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</si>
  <si>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</si>
  <si>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</si>
  <si>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</si>
  <si>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</si>
  <si>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</si>
  <si>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</si>
  <si>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</si>
  <si>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</si>
  <si>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</si>
  <si>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</si>
  <si>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</si>
  <si>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</si>
  <si>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</si>
  <si>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</si>
  <si>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</si>
  <si>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</si>
  <si>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</si>
  <si>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</si>
  <si>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</si>
  <si>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</si>
  <si>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</si>
  <si>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</si>
  <si>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</si>
  <si>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</si>
  <si>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</si>
  <si>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</si>
  <si>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</si>
  <si>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</si>
  <si>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</si>
  <si>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</si>
  <si>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</si>
  <si>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</si>
  <si>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</si>
  <si>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</si>
  <si>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</si>
  <si>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</si>
  <si>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</si>
  <si>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</si>
  <si>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</si>
  <si>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</si>
  <si>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</si>
  <si>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</si>
  <si>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</si>
  <si>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</si>
  <si>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</si>
  <si>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</si>
  <si>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</si>
  <si>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</si>
  <si>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</si>
  <si>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</si>
  <si>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</si>
  <si>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</si>
  <si>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</si>
  <si>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</si>
  <si>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</si>
  <si>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</si>
  <si>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</si>
  <si>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</si>
  <si>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</si>
  <si>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</si>
  <si>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</si>
  <si>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</si>
  <si>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</si>
  <si>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</si>
  <si>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</si>
  <si>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</si>
  <si>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</si>
  <si>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</si>
  <si>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</si>
  <si>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</si>
  <si>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</si>
  <si>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</si>
  <si>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</si>
  <si>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</si>
  <si>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</si>
  <si>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</si>
  <si>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</si>
  <si>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</si>
  <si>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</si>
  <si>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</si>
  <si>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</si>
  <si>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</si>
  <si>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</si>
  <si>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</si>
  <si>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</si>
  <si>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</si>
  <si>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</si>
  <si>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</si>
  <si>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</si>
  <si>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</si>
  <si>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</si>
  <si>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</si>
  <si>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</si>
  <si>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</si>
  <si>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</si>
  <si>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</si>
  <si>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</si>
  <si>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</si>
  <si>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</si>
  <si>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</si>
  <si>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</si>
  <si>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</si>
  <si>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</si>
  <si>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</si>
  <si>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</si>
  <si>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</si>
  <si>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</si>
  <si>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</si>
  <si>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</si>
  <si>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</si>
  <si>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</si>
  <si>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</si>
  <si>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</si>
  <si>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</si>
  <si>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</si>
  <si>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</si>
  <si>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</si>
  <si>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</si>
  <si>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</si>
  <si>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</si>
  <si>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</si>
  <si>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</si>
  <si>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</si>
  <si>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</si>
  <si>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</si>
  <si>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</si>
  <si>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</si>
  <si>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</si>
  <si>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</si>
  <si>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</si>
  <si>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</si>
  <si>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</si>
  <si>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</si>
  <si>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</si>
  <si>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</si>
  <si>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</si>
  <si>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</si>
  <si>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</si>
  <si>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</si>
  <si>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</si>
  <si>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</si>
  <si>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</si>
  <si>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</si>
  <si>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</si>
  <si>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</si>
  <si>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</si>
  <si>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</si>
  <si>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</si>
  <si>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</si>
  <si>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</si>
  <si>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</si>
  <si>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</si>
  <si>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</si>
  <si>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</si>
  <si>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</si>
  <si>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</si>
  <si>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</si>
  <si>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</si>
  <si>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</si>
  <si>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</si>
  <si>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</si>
  <si>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</si>
  <si>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</si>
  <si>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</si>
  <si>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</si>
  <si>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</si>
  <si>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</si>
  <si>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</si>
  <si>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</si>
  <si>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</si>
  <si>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</si>
  <si>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</si>
  <si>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</si>
  <si>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</si>
  <si>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</si>
  <si>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</si>
  <si>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</si>
  <si>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</si>
  <si>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</si>
  <si>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</si>
  <si>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</si>
  <si>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</si>
  <si>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</si>
  <si>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</si>
  <si>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</si>
  <si>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</si>
  <si>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</si>
  <si>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</si>
  <si>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</si>
  <si>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</si>
  <si>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</si>
  <si>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</si>
  <si>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</si>
  <si>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</si>
  <si>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</si>
  <si>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</si>
  <si>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</si>
  <si>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</si>
  <si>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</si>
  <si>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</si>
  <si>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</si>
  <si>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</si>
  <si>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</si>
  <si>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</si>
  <si>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</si>
  <si>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</si>
  <si>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</si>
  <si>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</si>
  <si>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</si>
  <si>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</si>
  <si>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</si>
  <si>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</si>
  <si>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</si>
  <si>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</si>
  <si>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</si>
  <si>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</si>
  <si>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</si>
  <si>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</si>
  <si>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</si>
  <si>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</si>
  <si>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</si>
  <si>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</si>
  <si>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</si>
  <si>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</si>
  <si>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</si>
  <si>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</si>
  <si>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</si>
  <si>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</si>
  <si>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</si>
  <si>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</si>
  <si>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</si>
  <si>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</si>
  <si>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</si>
  <si>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</si>
  <si>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</si>
  <si>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</si>
  <si>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</si>
  <si>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</si>
  <si>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</si>
  <si>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</si>
  <si>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</si>
  <si>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</si>
  <si>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</si>
  <si>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</si>
  <si>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</si>
  <si>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</si>
  <si>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</si>
  <si>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</si>
  <si>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</si>
  <si>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</si>
  <si>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</si>
  <si>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</si>
  <si>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</si>
  <si>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</si>
  <si>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</si>
  <si>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</si>
  <si>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</si>
  <si>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</si>
  <si>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</si>
  <si>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</si>
  <si>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</si>
  <si>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</si>
  <si>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</si>
  <si>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</si>
  <si>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</si>
  <si>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</si>
  <si>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</si>
  <si>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</si>
  <si>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</si>
  <si>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</si>
  <si>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</si>
  <si>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</si>
  <si>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</si>
  <si>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</si>
  <si>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</si>
  <si>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</si>
  <si>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</si>
  <si>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</si>
  <si>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</si>
  <si>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</si>
  <si>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</si>
  <si>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</si>
  <si>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</si>
  <si>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</si>
  <si>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</si>
  <si>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</si>
  <si>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</si>
  <si>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</si>
  <si>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</si>
  <si>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</si>
  <si>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</si>
  <si>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</si>
  <si>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</si>
  <si>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</si>
  <si>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</si>
  <si>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</si>
  <si>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</si>
  <si>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</si>
  <si>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</si>
  <si>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</si>
  <si>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</si>
  <si>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</si>
  <si>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</si>
  <si>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</si>
  <si>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</si>
  <si>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</si>
  <si>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</si>
  <si>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</si>
  <si>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</si>
  <si>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</si>
  <si>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</si>
  <si>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</si>
  <si>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</si>
  <si>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</si>
  <si>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</si>
  <si>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</si>
  <si>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</si>
  <si>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</si>
  <si>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</si>
  <si>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</si>
  <si>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</si>
  <si>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</si>
  <si>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</si>
  <si>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</si>
  <si>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</si>
  <si>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</si>
  <si>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</si>
  <si>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</si>
  <si>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</si>
  <si>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</si>
  <si>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</si>
  <si>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</si>
  <si>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</si>
  <si>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</si>
  <si>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</si>
  <si>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</si>
  <si>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</si>
  <si>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</si>
  <si>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</si>
  <si>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</si>
  <si>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</si>
  <si>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</si>
  <si>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</si>
  <si>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</si>
  <si>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</si>
  <si>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</si>
  <si>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</si>
  <si>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</si>
  <si>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</si>
  <si>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</si>
  <si>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</si>
  <si>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</si>
  <si>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</si>
  <si>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</si>
  <si>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</si>
  <si>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</si>
  <si>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</si>
  <si>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</si>
  <si>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</si>
  <si>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</si>
  <si>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</si>
  <si>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</si>
  <si>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</si>
  <si>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</si>
  <si>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</si>
  <si>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</si>
  <si>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</si>
  <si>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</si>
  <si>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</si>
  <si>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</si>
  <si>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</si>
  <si>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</si>
  <si>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</si>
  <si>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</si>
  <si>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</si>
  <si>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</si>
  <si>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</si>
  <si>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</si>
  <si>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</si>
  <si>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</si>
  <si>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</si>
  <si>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</si>
  <si>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</si>
  <si>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</si>
  <si>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</si>
  <si>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</si>
  <si>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</si>
  <si>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</si>
  <si>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</si>
  <si>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</si>
  <si>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</si>
  <si>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</si>
  <si>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</si>
  <si>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</si>
  <si>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</si>
  <si>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</si>
  <si>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</si>
  <si>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</si>
  <si>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</si>
  <si>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</si>
  <si>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</si>
  <si>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</si>
  <si>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</si>
  <si>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</si>
  <si>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</si>
  <si>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</si>
  <si>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</si>
  <si>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</si>
  <si>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</si>
  <si>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</si>
  <si>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</si>
  <si>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</si>
  <si>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</si>
  <si>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</si>
  <si>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</si>
  <si>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</si>
  <si>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</si>
  <si>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</si>
  <si>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</si>
  <si>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</si>
  <si>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</si>
  <si>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</si>
  <si>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</si>
  <si>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</si>
  <si>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</si>
  <si>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</si>
  <si>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</si>
  <si>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</si>
  <si>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</si>
  <si>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</si>
  <si>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</si>
  <si>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</si>
  <si>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</si>
  <si>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</si>
  <si>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</si>
  <si>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</si>
  <si>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</si>
  <si>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</si>
  <si>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</si>
  <si>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</si>
  <si>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</si>
  <si>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</si>
  <si>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</si>
  <si>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</si>
  <si>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</si>
  <si>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</si>
  <si>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</si>
  <si>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</si>
  <si>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</si>
  <si>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</si>
  <si>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</si>
  <si>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</si>
  <si>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</si>
  <si>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</si>
  <si>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</si>
  <si>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</si>
  <si>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</si>
  <si>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</si>
  <si>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</si>
  <si>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</si>
  <si>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</si>
  <si>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</si>
  <si>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</si>
  <si>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</si>
  <si>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</si>
  <si>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</si>
  <si>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</si>
  <si>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</si>
  <si>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</si>
  <si>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</si>
  <si>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</si>
  <si>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</si>
  <si>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</si>
  <si>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</si>
  <si>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</si>
  <si>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</si>
  <si>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</si>
  <si>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</si>
  <si>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</si>
  <si>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</si>
  <si>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</si>
  <si>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</si>
  <si>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</si>
  <si>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</si>
  <si>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</si>
  <si>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</si>
  <si>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</si>
  <si>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</si>
  <si>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</si>
  <si>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</si>
  <si>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</si>
  <si>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</si>
  <si>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</si>
  <si>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</si>
  <si>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</si>
  <si>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</si>
  <si>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</si>
  <si>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</si>
  <si>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</si>
  <si>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</si>
  <si>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</si>
  <si>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</si>
  <si>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</si>
  <si>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</si>
  <si>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</si>
  <si>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</si>
  <si>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</si>
  <si>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</si>
  <si>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</si>
  <si>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</si>
  <si>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</si>
  <si>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</si>
  <si>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</si>
  <si>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</si>
  <si>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</si>
  <si>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</si>
  <si>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</si>
  <si>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</si>
  <si>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</si>
  <si>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</si>
  <si>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</si>
  <si>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</si>
  <si>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</si>
  <si>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</si>
  <si>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</si>
  <si>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</si>
  <si>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</si>
  <si>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</si>
  <si>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</si>
  <si>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</si>
  <si>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</si>
  <si>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</si>
  <si>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</si>
  <si>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</si>
  <si>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</si>
  <si>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</si>
  <si>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</si>
  <si>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</si>
  <si>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</si>
  <si>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</si>
  <si>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</si>
  <si>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</si>
  <si>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</si>
  <si>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</si>
  <si>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</si>
  <si>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</si>
  <si>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</si>
  <si>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</si>
  <si>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</si>
  <si>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</si>
  <si>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</si>
  <si>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</si>
  <si>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</si>
  <si>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</si>
  <si>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</si>
  <si>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</si>
  <si>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</si>
  <si>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</si>
  <si>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</si>
  <si>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</si>
  <si>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</si>
  <si>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</si>
  <si>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</si>
  <si>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</si>
  <si>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</si>
  <si>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</si>
  <si>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</si>
  <si>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</si>
  <si>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</si>
  <si>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</si>
  <si>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</si>
  <si>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</si>
  <si>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</si>
  <si>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</si>
  <si>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</si>
  <si>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</si>
  <si>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</si>
  <si>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</si>
  <si>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</si>
  <si>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</si>
  <si>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</si>
  <si>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</si>
  <si>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</si>
  <si>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</si>
  <si>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</si>
  <si>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</si>
  <si>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</si>
  <si>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</si>
  <si>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</si>
  <si>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</si>
  <si>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</si>
  <si>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</si>
  <si>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</si>
  <si>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</si>
  <si>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</si>
  <si>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</si>
  <si>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</si>
  <si>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</si>
  <si>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</si>
  <si>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</si>
  <si>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</si>
  <si>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</si>
  <si>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</si>
  <si>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</si>
  <si>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</si>
  <si>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</si>
  <si>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</si>
  <si>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</si>
  <si>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</si>
  <si>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</si>
  <si>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</si>
  <si>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</si>
  <si>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</si>
  <si>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</si>
  <si>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</si>
  <si>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</si>
  <si>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</si>
  <si>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</si>
  <si>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</si>
  <si>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</si>
  <si>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</si>
  <si>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</si>
  <si>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</si>
  <si>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</si>
  <si>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</si>
  <si>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</si>
  <si>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</si>
  <si>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</si>
  <si>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</si>
  <si>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</si>
  <si>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</si>
  <si>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</si>
  <si>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</si>
  <si>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</si>
  <si>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</si>
  <si>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</si>
  <si>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</si>
  <si>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</si>
  <si>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</si>
  <si>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</si>
  <si>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</si>
  <si>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</si>
  <si>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</si>
  <si>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</si>
  <si>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</si>
  <si>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</si>
  <si>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</si>
  <si>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</si>
  <si>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</si>
  <si>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</si>
  <si>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</si>
  <si>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</si>
  <si>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</si>
  <si>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</si>
  <si>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</si>
  <si>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</si>
  <si>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</si>
  <si>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</si>
  <si>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</si>
  <si>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</si>
  <si>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</si>
  <si>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</si>
  <si>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</si>
  <si>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</si>
  <si>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</si>
  <si>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</si>
  <si>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</si>
  <si>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</si>
  <si>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</si>
  <si>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</si>
  <si>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</si>
  <si>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</si>
  <si>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</si>
  <si>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</si>
  <si>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</si>
  <si>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</si>
  <si>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</si>
  <si>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</si>
  <si>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</si>
  <si>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</si>
  <si>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</si>
  <si>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</si>
  <si>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</si>
  <si>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</si>
  <si>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</si>
  <si>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</si>
  <si>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</si>
  <si>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</si>
  <si>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</si>
  <si>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</si>
  <si>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</si>
  <si>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</si>
  <si>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</si>
  <si>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</si>
  <si>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</si>
  <si>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</si>
  <si>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</si>
  <si>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</si>
  <si>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</si>
  <si>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</si>
  <si>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</si>
  <si>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</si>
  <si>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</si>
  <si>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</si>
  <si>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</si>
  <si>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</si>
  <si>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</si>
  <si>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</si>
  <si>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</si>
  <si>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</si>
  <si>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</si>
  <si>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</si>
  <si>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</si>
  <si>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</si>
  <si>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</si>
  <si>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</si>
  <si>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</si>
  <si>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</si>
  <si>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</si>
  <si>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</si>
  <si>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</si>
  <si>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</si>
  <si>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</si>
  <si>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</si>
  <si>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</si>
  <si>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</si>
  <si>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</si>
  <si>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</si>
  <si>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</si>
  <si>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</si>
  <si>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</si>
  <si>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</si>
  <si>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</si>
  <si>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</si>
  <si>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</si>
  <si>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</si>
  <si>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</si>
  <si>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</si>
  <si>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</si>
  <si>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</si>
  <si>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</si>
  <si>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</si>
  <si>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</si>
  <si>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</si>
  <si>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</si>
  <si>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</si>
  <si>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</si>
  <si>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</si>
  <si>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</si>
  <si>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</si>
  <si>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</si>
  <si>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</si>
  <si>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</si>
  <si>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</si>
  <si>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</si>
  <si>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</si>
  <si>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</si>
  <si>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</si>
  <si>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</si>
  <si>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</si>
  <si>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</si>
  <si>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</si>
  <si>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</si>
  <si>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</si>
  <si>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</si>
  <si>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</si>
  <si>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</si>
  <si>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</si>
  <si>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</si>
  <si>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</si>
  <si>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</si>
  <si>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</si>
  <si>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</si>
  <si>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</si>
  <si>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</si>
  <si>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</si>
  <si>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</si>
  <si>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</si>
  <si>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</si>
  <si>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</si>
  <si>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</si>
  <si>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</si>
  <si>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</si>
  <si>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</si>
  <si>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</si>
  <si>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</si>
  <si>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</si>
  <si>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</si>
  <si>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</si>
  <si>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</si>
  <si>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</si>
  <si>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</si>
  <si>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</si>
  <si>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</si>
  <si>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</si>
  <si>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</si>
  <si>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</si>
  <si>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</si>
  <si>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</si>
  <si>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</si>
  <si>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</si>
  <si>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</si>
  <si>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</si>
  <si>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</si>
  <si>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</si>
  <si>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</si>
  <si>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</si>
  <si>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</si>
  <si>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</si>
  <si>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</si>
  <si>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</si>
  <si>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</si>
  <si>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</si>
  <si>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</si>
  <si>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</si>
  <si>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</si>
  <si>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</si>
  <si>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</si>
  <si>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</si>
  <si>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</si>
  <si>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</si>
  <si>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</si>
  <si>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</si>
  <si>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</si>
  <si>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</si>
  <si>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</si>
  <si>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</si>
  <si>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</si>
  <si>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</si>
  <si>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</si>
  <si>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</si>
  <si>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</si>
  <si>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</si>
  <si>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</si>
  <si>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</si>
  <si>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</si>
  <si>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</si>
  <si>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</si>
  <si>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</si>
  <si>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</si>
  <si>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</si>
  <si>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</si>
  <si>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</si>
  <si>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</si>
  <si>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</si>
  <si>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</si>
  <si>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</si>
  <si>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</si>
  <si>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</si>
  <si>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</si>
  <si>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</si>
  <si>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</si>
  <si>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</si>
  <si>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</si>
  <si>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</si>
  <si>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</si>
  <si>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</si>
  <si>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</si>
  <si>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</si>
  <si>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</si>
  <si>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</si>
  <si>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</si>
  <si>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</si>
  <si>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</si>
  <si>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</si>
  <si>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</si>
  <si>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</si>
  <si>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</si>
  <si>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</si>
  <si>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</si>
  <si>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</si>
  <si>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</si>
  <si>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</si>
  <si>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</si>
  <si>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</si>
  <si>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</si>
  <si>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</si>
  <si>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</si>
  <si>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</si>
  <si>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</si>
  <si>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</si>
  <si>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</si>
  <si>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</si>
  <si>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</si>
  <si>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</si>
  <si>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</si>
  <si>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</si>
  <si>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</si>
  <si>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</si>
  <si>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</si>
  <si>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</si>
  <si>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</si>
  <si>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</si>
  <si>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</si>
  <si>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</si>
  <si>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</si>
  <si>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</si>
  <si>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</si>
  <si>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</si>
  <si>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</si>
  <si>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</si>
  <si>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</si>
  <si>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</si>
  <si>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</si>
  <si>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</si>
  <si>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</si>
  <si>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</si>
  <si>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</si>
  <si>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</si>
  <si>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</si>
  <si>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</si>
  <si>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</si>
  <si>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</si>
  <si>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</si>
  <si>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</si>
  <si>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</si>
  <si>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</si>
  <si>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</si>
  <si>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</si>
  <si>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</si>
  <si>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</si>
  <si>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</si>
  <si>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</si>
  <si>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</si>
  <si>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</si>
  <si>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</si>
  <si>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</si>
  <si>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</si>
  <si>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</si>
  <si>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</si>
  <si>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</si>
  <si>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</si>
  <si>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</si>
  <si>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</si>
  <si>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</si>
  <si>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</si>
  <si>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</si>
  <si>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</si>
  <si>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</si>
  <si>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</si>
  <si>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</si>
  <si>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</si>
  <si>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</si>
  <si>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</si>
  <si>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</si>
  <si>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</si>
  <si>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</si>
  <si>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</si>
  <si>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</si>
  <si>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</si>
  <si>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</si>
  <si>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</si>
  <si>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</si>
  <si>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</si>
  <si>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</si>
  <si>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</si>
  <si>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</si>
  <si>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</si>
  <si>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</si>
  <si>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</si>
  <si>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</si>
  <si>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</si>
  <si>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</si>
  <si>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</si>
  <si>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</si>
  <si>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</si>
  <si>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</si>
  <si>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</si>
  <si>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</si>
  <si>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</si>
  <si>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</si>
  <si>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</si>
  <si>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</si>
  <si>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</si>
  <si>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</si>
  <si>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</si>
  <si>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</si>
  <si>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</si>
  <si>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</si>
  <si>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</si>
  <si>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</si>
  <si>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</si>
  <si>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</si>
  <si>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</si>
  <si>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</si>
  <si>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</si>
  <si>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</si>
  <si>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</si>
  <si>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</si>
  <si>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</si>
  <si>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</si>
  <si>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</si>
  <si>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</si>
  <si>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</si>
  <si>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</si>
  <si>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</si>
  <si>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</si>
  <si>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</si>
  <si>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</si>
  <si>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</si>
  <si>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</si>
  <si>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</si>
  <si>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</si>
  <si>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</si>
  <si>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</si>
  <si>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</si>
  <si>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</si>
  <si>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</si>
  <si>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</si>
  <si>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</si>
  <si>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</si>
  <si>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</si>
  <si>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</si>
  <si>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</si>
  <si>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</si>
  <si>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</si>
  <si>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</si>
  <si>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</si>
  <si>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</si>
  <si>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</si>
  <si>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</si>
  <si>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</si>
  <si>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</si>
  <si>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</si>
  <si>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</si>
  <si>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</si>
  <si>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</si>
  <si>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</si>
  <si>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</si>
  <si>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</si>
  <si>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</si>
  <si>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</si>
  <si>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</si>
  <si>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</si>
  <si>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</si>
  <si>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</si>
  <si>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</si>
  <si>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</si>
  <si>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</si>
  <si>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</si>
  <si>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</si>
  <si>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</si>
  <si>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</si>
  <si>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</si>
  <si>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</si>
  <si>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</si>
  <si>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</si>
  <si>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</si>
  <si>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</si>
  <si>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</si>
  <si>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</si>
  <si>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</si>
  <si>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</si>
  <si>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</si>
  <si>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</si>
  <si>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</si>
  <si>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</si>
  <si>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</si>
  <si>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</si>
  <si>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</si>
  <si>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</si>
  <si>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</si>
  <si>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</si>
  <si>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</si>
  <si>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</si>
  <si>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</si>
  <si>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</si>
  <si>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</si>
  <si>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</si>
  <si>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</si>
  <si>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</si>
  <si>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</si>
  <si>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</si>
  <si>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</si>
  <si>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</si>
  <si>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</si>
  <si>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</si>
  <si>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</si>
  <si>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</si>
  <si>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</si>
  <si>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</si>
  <si>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</si>
  <si>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</si>
  <si>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</si>
  <si>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</si>
  <si>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</si>
  <si>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</si>
  <si>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</si>
  <si>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</si>
  <si>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</si>
  <si>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</si>
  <si>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</si>
  <si>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</si>
  <si>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</si>
  <si>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</si>
  <si>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</si>
  <si>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</si>
  <si>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</si>
  <si>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</si>
  <si>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</si>
  <si>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</si>
  <si>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</si>
  <si>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</si>
  <si>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</si>
  <si>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</si>
  <si>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</si>
  <si>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</si>
  <si>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</si>
  <si>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</si>
  <si>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</si>
  <si>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</si>
  <si>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</si>
  <si>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</si>
  <si>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</si>
  <si>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</si>
  <si>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</si>
  <si>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</si>
  <si>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</si>
  <si>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</si>
  <si>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</si>
  <si>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</si>
  <si>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</si>
  <si>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</si>
  <si>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</si>
  <si>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</si>
  <si>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</si>
  <si>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</si>
  <si>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</si>
  <si>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</si>
  <si>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</si>
  <si>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</si>
  <si>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</si>
  <si>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</si>
  <si>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</si>
  <si>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</si>
  <si>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</si>
  <si>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</si>
  <si>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</si>
  <si>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</si>
  <si>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</si>
  <si>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</si>
  <si>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</si>
  <si>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</si>
  <si>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</si>
  <si>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</si>
  <si>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</si>
  <si>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</si>
  <si>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</si>
  <si>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</si>
  <si>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</si>
  <si>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</si>
  <si>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</si>
  <si>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</si>
  <si>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</si>
  <si>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</si>
  <si>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</si>
  <si>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</si>
  <si>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</si>
  <si>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</si>
  <si>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</si>
  <si>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</si>
  <si>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</si>
  <si>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</si>
  <si>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</si>
  <si>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</si>
  <si>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</si>
  <si>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</si>
  <si>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</si>
  <si>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</si>
  <si>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</si>
  <si>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</si>
  <si>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</si>
  <si>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</si>
  <si>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</si>
  <si>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</si>
  <si>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</si>
  <si>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</si>
  <si>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</si>
  <si>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</si>
  <si>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</si>
  <si>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</si>
  <si>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</si>
  <si>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</si>
  <si>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</si>
  <si>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</si>
  <si>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</si>
  <si>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</si>
  <si>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</si>
  <si>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</si>
  <si>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</si>
  <si>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</si>
  <si>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</si>
  <si>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</si>
  <si>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</si>
  <si>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</si>
  <si>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</si>
  <si>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</si>
  <si>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</si>
  <si>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</si>
  <si>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</si>
  <si>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</si>
  <si>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</si>
  <si>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</si>
  <si>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</si>
  <si>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</si>
  <si>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</si>
  <si>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</si>
  <si>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</si>
  <si>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</si>
  <si>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</si>
  <si>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</si>
  <si>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</si>
  <si>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</si>
  <si>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</si>
  <si>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</si>
  <si>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</si>
  <si>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</si>
  <si>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</si>
  <si>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</si>
  <si>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</si>
  <si>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</si>
  <si>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</si>
  <si>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</si>
  <si>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</si>
  <si>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</si>
  <si>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</si>
  <si>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</si>
  <si>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</si>
  <si>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</si>
  <si>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</si>
  <si>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</si>
  <si>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</si>
  <si>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</si>
  <si>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</si>
  <si>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</si>
  <si>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</si>
  <si>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</si>
  <si>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</si>
  <si>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</si>
  <si>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</si>
  <si>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</si>
  <si>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</si>
  <si>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</si>
  <si>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</si>
  <si>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</si>
  <si>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</si>
  <si>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</si>
  <si>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</si>
  <si>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</si>
  <si>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</si>
  <si>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</si>
  <si>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</si>
  <si>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</si>
  <si>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</si>
  <si>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</si>
  <si>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</si>
  <si>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</si>
  <si>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</si>
  <si>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</si>
  <si>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</si>
  <si>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</si>
  <si>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</si>
  <si>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</si>
  <si>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</si>
  <si>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</si>
  <si>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</si>
  <si>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</si>
  <si>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</si>
  <si>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</si>
  <si>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</si>
  <si>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</si>
  <si>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</si>
  <si>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</si>
  <si>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</si>
  <si>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</si>
  <si>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</si>
  <si>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</si>
  <si>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</si>
  <si>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</si>
  <si>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</si>
  <si>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</si>
  <si>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</si>
  <si>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</si>
  <si>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</si>
  <si>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</si>
  <si>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</si>
  <si>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</si>
  <si>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</si>
  <si>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</si>
  <si>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</si>
  <si>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</si>
  <si>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</si>
  <si>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</si>
  <si>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</si>
  <si>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</si>
  <si>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</si>
  <si>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</si>
  <si>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</si>
  <si>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</si>
  <si>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</si>
  <si>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</si>
  <si>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</si>
  <si>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</si>
  <si>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</si>
  <si>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</si>
  <si>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</si>
  <si>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</si>
  <si>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</si>
  <si>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</si>
  <si>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</si>
  <si>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</si>
  <si>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</si>
  <si>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</si>
  <si>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</si>
  <si>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</si>
  <si>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</si>
  <si>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</si>
  <si>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</si>
  <si>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</si>
  <si>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</si>
  <si>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</si>
  <si>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</si>
  <si>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</si>
  <si>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</si>
  <si>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</si>
  <si>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</si>
  <si>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</si>
  <si>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</si>
  <si>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</si>
  <si>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</si>
  <si>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</si>
  <si>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</si>
  <si>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</si>
  <si>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</si>
  <si>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</si>
  <si>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</si>
  <si>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</si>
  <si>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</si>
  <si>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</si>
  <si>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</si>
  <si>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</si>
  <si>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</si>
  <si>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</si>
  <si>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</si>
  <si>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</si>
  <si>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</si>
  <si>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</si>
  <si>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</si>
  <si>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</si>
  <si>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</si>
  <si>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</si>
  <si>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</si>
  <si>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</si>
  <si>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</si>
  <si>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</si>
  <si>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</si>
  <si>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</si>
  <si>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</si>
  <si>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</si>
  <si>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</si>
  <si>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</si>
  <si>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І.В. Калашник</t>
  </si>
  <si>
    <t>К.В. Кухтенко</t>
  </si>
  <si>
    <t>7 липня 2017 року</t>
  </si>
  <si>
    <t>Н.М.Крушевська</t>
  </si>
  <si>
    <t>перше півріччя 2017 року</t>
  </si>
  <si>
    <t>Малинський районний суд Житомирської області</t>
  </si>
  <si>
    <t>11603. Житомирська область</t>
  </si>
  <si>
    <t>м. Малин</t>
  </si>
  <si>
    <t>пл. Соборна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</si>
</sst>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1599"/>
  <sheetViews>
    <sheetView view="pageBreakPreview" topLeftCell="A1582" zoomScaleNormal="80" zoomScaleSheetLayoutView="100" workbookViewId="0">
      <selection activeCell="A176" sqref="A176:A1590"/>
    </sheetView>
  </sheetViews>
  <sheetFormatPr defaultRowHeight="12.75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>
      <c r="A4" s="1"/>
      <c r="B4" s="202"/>
      <c r="C4" s="202"/>
      <c r="D4" s="202"/>
      <c r="E4" s="202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>
      <c r="A5" s="2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>
      <c r="A6" s="188" t="s">
        <v>909</v>
      </c>
      <c r="B6" s="189" t="s">
        <v>911</v>
      </c>
      <c r="C6" s="192" t="s">
        <v>82</v>
      </c>
      <c r="D6" s="14"/>
      <c r="E6" s="185" t="s">
        <v>904</v>
      </c>
      <c r="F6" s="198" t="s">
        <v>907</v>
      </c>
      <c r="G6" s="199"/>
      <c r="H6" s="199"/>
      <c r="I6" s="200"/>
      <c r="J6" s="198" t="s">
        <v>1427</v>
      </c>
      <c r="K6" s="199"/>
      <c r="L6" s="199"/>
      <c r="M6" s="199"/>
      <c r="N6" s="199"/>
      <c r="O6" s="199"/>
      <c r="P6" s="199"/>
      <c r="Q6" s="199"/>
      <c r="R6" s="200"/>
      <c r="S6" s="198" t="s">
        <v>1445</v>
      </c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182" t="s">
        <v>1469</v>
      </c>
      <c r="AL6" s="182"/>
      <c r="AM6" s="182"/>
      <c r="AN6" s="182" t="s">
        <v>1473</v>
      </c>
      <c r="AO6" s="184"/>
      <c r="AP6" s="184"/>
      <c r="AQ6" s="184"/>
      <c r="AR6" s="182" t="s">
        <v>1478</v>
      </c>
      <c r="AS6" s="182" t="s">
        <v>1480</v>
      </c>
      <c r="AT6" s="208" t="s">
        <v>1476</v>
      </c>
      <c r="AU6" s="182"/>
      <c r="AV6" s="182"/>
      <c r="AW6" s="182"/>
      <c r="AX6" s="182"/>
      <c r="AY6" s="182"/>
      <c r="AZ6" s="182"/>
      <c r="BA6" s="182"/>
      <c r="BB6" s="182"/>
      <c r="BC6" s="182" t="s">
        <v>1476</v>
      </c>
      <c r="BD6" s="182"/>
      <c r="BE6" s="182"/>
      <c r="BF6" s="182"/>
      <c r="BG6" s="182"/>
      <c r="BH6" s="182"/>
      <c r="BI6" s="182"/>
      <c r="BJ6" s="182"/>
      <c r="BK6" s="182"/>
      <c r="BL6" s="183" t="s">
        <v>1479</v>
      </c>
      <c r="BM6" s="185" t="s">
        <v>2238</v>
      </c>
    </row>
    <row r="7" spans="1:65" ht="21.95" customHeight="1">
      <c r="A7" s="188"/>
      <c r="B7" s="190"/>
      <c r="C7" s="193"/>
      <c r="D7" s="15"/>
      <c r="E7" s="206"/>
      <c r="F7" s="204" t="s">
        <v>908</v>
      </c>
      <c r="G7" s="204" t="s">
        <v>1354</v>
      </c>
      <c r="H7" s="203" t="s">
        <v>1431</v>
      </c>
      <c r="I7" s="204" t="s">
        <v>1421</v>
      </c>
      <c r="J7" s="195" t="s">
        <v>1428</v>
      </c>
      <c r="K7" s="195" t="s">
        <v>1441</v>
      </c>
      <c r="L7" s="195" t="s">
        <v>1434</v>
      </c>
      <c r="M7" s="195" t="s">
        <v>1424</v>
      </c>
      <c r="N7" s="195" t="s">
        <v>1438</v>
      </c>
      <c r="O7" s="183" t="s">
        <v>1444</v>
      </c>
      <c r="P7" s="183" t="s">
        <v>1435</v>
      </c>
      <c r="Q7" s="183" t="s">
        <v>1448</v>
      </c>
      <c r="R7" s="201" t="s">
        <v>1449</v>
      </c>
      <c r="S7" s="198" t="s">
        <v>1446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1477</v>
      </c>
      <c r="AU7" s="182"/>
      <c r="AV7" s="182"/>
      <c r="AW7" s="182"/>
      <c r="AX7" s="182"/>
      <c r="AY7" s="182"/>
      <c r="AZ7" s="182"/>
      <c r="BA7" s="182"/>
      <c r="BB7" s="182"/>
      <c r="BC7" s="182" t="s">
        <v>1477</v>
      </c>
      <c r="BD7" s="182"/>
      <c r="BE7" s="182"/>
      <c r="BF7" s="182"/>
      <c r="BG7" s="182"/>
      <c r="BH7" s="182"/>
      <c r="BI7" s="182"/>
      <c r="BJ7" s="182"/>
      <c r="BK7" s="182"/>
      <c r="BL7" s="183"/>
      <c r="BM7" s="186"/>
    </row>
    <row r="8" spans="1:65" ht="21.95" customHeight="1">
      <c r="A8" s="188"/>
      <c r="B8" s="190"/>
      <c r="C8" s="193"/>
      <c r="D8" s="15"/>
      <c r="E8" s="206"/>
      <c r="F8" s="186"/>
      <c r="G8" s="186"/>
      <c r="H8" s="196"/>
      <c r="I8" s="186"/>
      <c r="J8" s="196"/>
      <c r="K8" s="196"/>
      <c r="L8" s="196"/>
      <c r="M8" s="196"/>
      <c r="N8" s="196"/>
      <c r="O8" s="183"/>
      <c r="P8" s="183"/>
      <c r="Q8" s="183"/>
      <c r="R8" s="183"/>
      <c r="S8" s="183" t="s">
        <v>1447</v>
      </c>
      <c r="T8" s="182" t="s">
        <v>1454</v>
      </c>
      <c r="U8" s="182"/>
      <c r="V8" s="182"/>
      <c r="W8" s="182"/>
      <c r="X8" s="182"/>
      <c r="Y8" s="182" t="s">
        <v>1454</v>
      </c>
      <c r="Z8" s="182"/>
      <c r="AA8" s="182"/>
      <c r="AB8" s="182" t="s">
        <v>1457</v>
      </c>
      <c r="AC8" s="182" t="s">
        <v>1461</v>
      </c>
      <c r="AD8" s="182" t="s">
        <v>1465</v>
      </c>
      <c r="AE8" s="182" t="s">
        <v>1462</v>
      </c>
      <c r="AF8" s="182" t="s">
        <v>1464</v>
      </c>
      <c r="AG8" s="182" t="s">
        <v>1466</v>
      </c>
      <c r="AH8" s="182" t="s">
        <v>1463</v>
      </c>
      <c r="AI8" s="182" t="s">
        <v>1467</v>
      </c>
      <c r="AJ8" s="182" t="s">
        <v>1468</v>
      </c>
      <c r="AK8" s="182" t="s">
        <v>1470</v>
      </c>
      <c r="AL8" s="182" t="s">
        <v>1471</v>
      </c>
      <c r="AM8" s="182" t="s">
        <v>1449</v>
      </c>
      <c r="AN8" s="182" t="s">
        <v>1463</v>
      </c>
      <c r="AO8" s="182" t="s">
        <v>1474</v>
      </c>
      <c r="AP8" s="182" t="s">
        <v>1472</v>
      </c>
      <c r="AQ8" s="182" t="s">
        <v>1475</v>
      </c>
      <c r="AR8" s="182"/>
      <c r="AS8" s="182"/>
      <c r="AT8" s="183" t="s">
        <v>1447</v>
      </c>
      <c r="AU8" s="182" t="s">
        <v>1454</v>
      </c>
      <c r="AV8" s="182"/>
      <c r="AW8" s="182"/>
      <c r="AX8" s="182"/>
      <c r="AY8" s="182"/>
      <c r="AZ8" s="182"/>
      <c r="BA8" s="182"/>
      <c r="BB8" s="182"/>
      <c r="BC8" s="182" t="s">
        <v>1457</v>
      </c>
      <c r="BD8" s="182" t="s">
        <v>1461</v>
      </c>
      <c r="BE8" s="182" t="s">
        <v>1465</v>
      </c>
      <c r="BF8" s="182" t="s">
        <v>1462</v>
      </c>
      <c r="BG8" s="182" t="s">
        <v>1464</v>
      </c>
      <c r="BH8" s="182" t="s">
        <v>1466</v>
      </c>
      <c r="BI8" s="182" t="s">
        <v>1463</v>
      </c>
      <c r="BJ8" s="182" t="s">
        <v>1467</v>
      </c>
      <c r="BK8" s="182" t="s">
        <v>1468</v>
      </c>
      <c r="BL8" s="183"/>
      <c r="BM8" s="186"/>
    </row>
    <row r="9" spans="1:65" ht="12.95" customHeight="1">
      <c r="A9" s="188"/>
      <c r="B9" s="190"/>
      <c r="C9" s="193"/>
      <c r="D9" s="15"/>
      <c r="E9" s="206"/>
      <c r="F9" s="186"/>
      <c r="G9" s="186"/>
      <c r="H9" s="196"/>
      <c r="I9" s="186"/>
      <c r="J9" s="196"/>
      <c r="K9" s="196"/>
      <c r="L9" s="196"/>
      <c r="M9" s="196"/>
      <c r="N9" s="196"/>
      <c r="O9" s="183"/>
      <c r="P9" s="183"/>
      <c r="Q9" s="183"/>
      <c r="R9" s="183"/>
      <c r="S9" s="183"/>
      <c r="T9" s="183" t="s">
        <v>1455</v>
      </c>
      <c r="U9" s="182" t="s">
        <v>1450</v>
      </c>
      <c r="V9" s="182"/>
      <c r="W9" s="182"/>
      <c r="X9" s="182"/>
      <c r="Y9" s="182" t="s">
        <v>1450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3"/>
      <c r="AU9" s="183" t="s">
        <v>1455</v>
      </c>
      <c r="AV9" s="182" t="s">
        <v>1450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3"/>
      <c r="BM9" s="186"/>
    </row>
    <row r="10" spans="1:65" ht="67.5" customHeight="1">
      <c r="A10" s="188"/>
      <c r="B10" s="191"/>
      <c r="C10" s="194"/>
      <c r="D10" s="16"/>
      <c r="E10" s="207"/>
      <c r="F10" s="187"/>
      <c r="G10" s="187"/>
      <c r="H10" s="197"/>
      <c r="I10" s="187"/>
      <c r="J10" s="197"/>
      <c r="K10" s="197"/>
      <c r="L10" s="197"/>
      <c r="M10" s="197"/>
      <c r="N10" s="197"/>
      <c r="O10" s="183"/>
      <c r="P10" s="183"/>
      <c r="Q10" s="183"/>
      <c r="R10" s="183"/>
      <c r="S10" s="183"/>
      <c r="T10" s="183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3"/>
      <c r="AU10" s="183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3"/>
      <c r="BM10" s="187"/>
    </row>
    <row r="11" spans="1:65" ht="12.2" customHeight="1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14</v>
      </c>
      <c r="F31" s="163">
        <f t="shared" si="2"/>
        <v>4</v>
      </c>
      <c r="G31" s="163">
        <f t="shared" si="2"/>
        <v>0</v>
      </c>
      <c r="H31" s="163">
        <f t="shared" si="2"/>
        <v>1</v>
      </c>
      <c r="I31" s="163">
        <f t="shared" si="2"/>
        <v>9</v>
      </c>
      <c r="J31" s="163">
        <f t="shared" si="2"/>
        <v>0</v>
      </c>
      <c r="K31" s="163">
        <f t="shared" si="2"/>
        <v>0</v>
      </c>
      <c r="L31" s="163">
        <f t="shared" si="2"/>
        <v>0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1</v>
      </c>
      <c r="R31" s="163">
        <f t="shared" si="2"/>
        <v>8</v>
      </c>
      <c r="S31" s="163">
        <f t="shared" si="2"/>
        <v>0</v>
      </c>
      <c r="T31" s="163">
        <f t="shared" si="2"/>
        <v>0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1</v>
      </c>
      <c r="AH31" s="163">
        <f t="shared" si="2"/>
        <v>1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2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>
      <c r="A32" s="5">
        <v>19</v>
      </c>
      <c r="B32" s="10" t="s">
        <v>923</v>
      </c>
      <c r="C32" s="18" t="s">
        <v>93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>
      <c r="A37" s="5">
        <v>24</v>
      </c>
      <c r="B37" s="10" t="s">
        <v>925</v>
      </c>
      <c r="C37" s="18" t="s">
        <v>97</v>
      </c>
      <c r="D37" s="18"/>
      <c r="E37" s="167">
        <v>1</v>
      </c>
      <c r="F37" s="167"/>
      <c r="G37" s="167"/>
      <c r="H37" s="167"/>
      <c r="I37" s="167">
        <v>1</v>
      </c>
      <c r="J37" s="167"/>
      <c r="K37" s="167"/>
      <c r="L37" s="167"/>
      <c r="M37" s="167"/>
      <c r="N37" s="167"/>
      <c r="O37" s="167"/>
      <c r="P37" s="167"/>
      <c r="Q37" s="167">
        <v>1</v>
      </c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>
      <c r="A42" s="5">
        <v>29</v>
      </c>
      <c r="B42" s="10" t="s">
        <v>930</v>
      </c>
      <c r="C42" s="18" t="s">
        <v>99</v>
      </c>
      <c r="D42" s="18"/>
      <c r="E42" s="167">
        <v>1</v>
      </c>
      <c r="F42" s="167"/>
      <c r="G42" s="167"/>
      <c r="H42" s="167">
        <v>1</v>
      </c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hidden="1">
      <c r="A43" s="5">
        <v>30</v>
      </c>
      <c r="B43" s="10" t="s">
        <v>931</v>
      </c>
      <c r="C43" s="18" t="s">
        <v>99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>
      <c r="A44" s="5">
        <v>31</v>
      </c>
      <c r="B44" s="10" t="s">
        <v>932</v>
      </c>
      <c r="C44" s="18" t="s">
        <v>100</v>
      </c>
      <c r="D44" s="18"/>
      <c r="E44" s="167">
        <v>2</v>
      </c>
      <c r="F44" s="167">
        <v>2</v>
      </c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>
        <v>2</v>
      </c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>
      <c r="A47" s="5">
        <v>34</v>
      </c>
      <c r="B47" s="10">
        <v>124</v>
      </c>
      <c r="C47" s="18" t="s">
        <v>102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>
      <c r="A48" s="5">
        <v>35</v>
      </c>
      <c r="B48" s="10" t="s">
        <v>934</v>
      </c>
      <c r="C48" s="18" t="s">
        <v>103</v>
      </c>
      <c r="D48" s="18"/>
      <c r="E48" s="167">
        <v>6</v>
      </c>
      <c r="F48" s="167">
        <v>2</v>
      </c>
      <c r="G48" s="167"/>
      <c r="H48" s="167"/>
      <c r="I48" s="167">
        <v>4</v>
      </c>
      <c r="J48" s="167"/>
      <c r="K48" s="167"/>
      <c r="L48" s="167"/>
      <c r="M48" s="167"/>
      <c r="N48" s="167"/>
      <c r="O48" s="167"/>
      <c r="P48" s="167"/>
      <c r="Q48" s="167"/>
      <c r="R48" s="167">
        <v>4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1</v>
      </c>
      <c r="AH48" s="167">
        <v>1</v>
      </c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>
      <c r="A49" s="5">
        <v>36</v>
      </c>
      <c r="B49" s="10" t="s">
        <v>935</v>
      </c>
      <c r="C49" s="18" t="s">
        <v>103</v>
      </c>
      <c r="D49" s="18"/>
      <c r="E49" s="167">
        <v>4</v>
      </c>
      <c r="F49" s="167"/>
      <c r="G49" s="167"/>
      <c r="H49" s="167"/>
      <c r="I49" s="167">
        <v>4</v>
      </c>
      <c r="J49" s="167"/>
      <c r="K49" s="167"/>
      <c r="L49" s="167"/>
      <c r="M49" s="167"/>
      <c r="N49" s="167"/>
      <c r="O49" s="167"/>
      <c r="P49" s="167"/>
      <c r="Q49" s="167"/>
      <c r="R49" s="167">
        <v>4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>
      <c r="A50" s="5">
        <v>37</v>
      </c>
      <c r="B50" s="10" t="s">
        <v>936</v>
      </c>
      <c r="C50" s="18" t="s">
        <v>104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hidden="1">
      <c r="A56" s="5">
        <v>43</v>
      </c>
      <c r="B56" s="10">
        <v>128</v>
      </c>
      <c r="C56" s="18" t="s">
        <v>106</v>
      </c>
      <c r="D56" s="18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>
      <c r="A57" s="5">
        <v>44</v>
      </c>
      <c r="B57" s="10" t="s">
        <v>942</v>
      </c>
      <c r="C57" s="18" t="s">
        <v>107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>
      <c r="A115" s="5">
        <v>102</v>
      </c>
      <c r="B115" s="10" t="s">
        <v>994</v>
      </c>
      <c r="C115" s="18" t="s">
        <v>133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>
      <c r="A127" s="5">
        <v>114</v>
      </c>
      <c r="B127" s="10" t="s">
        <v>1006</v>
      </c>
      <c r="C127" s="18" t="s">
        <v>137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2</v>
      </c>
      <c r="F128" s="163">
        <f t="shared" si="8"/>
        <v>1</v>
      </c>
      <c r="G128" s="163">
        <f t="shared" si="8"/>
        <v>0</v>
      </c>
      <c r="H128" s="163">
        <f t="shared" si="8"/>
        <v>0</v>
      </c>
      <c r="I128" s="163">
        <f t="shared" si="8"/>
        <v>1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1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1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hidden="1">
      <c r="A161" s="5">
        <v>148</v>
      </c>
      <c r="B161" s="10" t="s">
        <v>1039</v>
      </c>
      <c r="C161" s="18" t="s">
        <v>143</v>
      </c>
      <c r="D161" s="18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>
      <c r="A165" s="5">
        <v>152</v>
      </c>
      <c r="B165" s="10" t="s">
        <v>1043</v>
      </c>
      <c r="C165" s="18" t="s">
        <v>145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>
      <c r="A166" s="5">
        <v>153</v>
      </c>
      <c r="B166" s="10" t="s">
        <v>1044</v>
      </c>
      <c r="C166" s="18" t="s">
        <v>145</v>
      </c>
      <c r="D166" s="18"/>
      <c r="E166" s="167">
        <v>1</v>
      </c>
      <c r="F166" s="167">
        <v>1</v>
      </c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>
        <v>1</v>
      </c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>
      <c r="A186" s="5">
        <v>173</v>
      </c>
      <c r="B186" s="10" t="s">
        <v>1059</v>
      </c>
      <c r="C186" s="18" t="s">
        <v>156</v>
      </c>
      <c r="D186" s="18"/>
      <c r="E186" s="167">
        <v>1</v>
      </c>
      <c r="F186" s="167"/>
      <c r="G186" s="167"/>
      <c r="H186" s="167"/>
      <c r="I186" s="167">
        <v>1</v>
      </c>
      <c r="J186" s="167"/>
      <c r="K186" s="167"/>
      <c r="L186" s="167"/>
      <c r="M186" s="167"/>
      <c r="N186" s="167"/>
      <c r="O186" s="167"/>
      <c r="P186" s="167"/>
      <c r="Q186" s="167"/>
      <c r="R186" s="167">
        <v>1</v>
      </c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39</v>
      </c>
      <c r="F203" s="163">
        <f t="shared" si="10"/>
        <v>37</v>
      </c>
      <c r="G203" s="163">
        <f t="shared" si="10"/>
        <v>0</v>
      </c>
      <c r="H203" s="163">
        <f t="shared" si="10"/>
        <v>0</v>
      </c>
      <c r="I203" s="163">
        <f t="shared" si="10"/>
        <v>2</v>
      </c>
      <c r="J203" s="163">
        <f t="shared" si="10"/>
        <v>0</v>
      </c>
      <c r="K203" s="163">
        <f t="shared" si="10"/>
        <v>0</v>
      </c>
      <c r="L203" s="163">
        <f t="shared" si="10"/>
        <v>0</v>
      </c>
      <c r="M203" s="163">
        <f t="shared" si="10"/>
        <v>0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0</v>
      </c>
      <c r="R203" s="163">
        <f t="shared" si="10"/>
        <v>2</v>
      </c>
      <c r="S203" s="163">
        <f t="shared" si="10"/>
        <v>0</v>
      </c>
      <c r="T203" s="163">
        <f t="shared" si="10"/>
        <v>10</v>
      </c>
      <c r="U203" s="163">
        <f t="shared" si="10"/>
        <v>2</v>
      </c>
      <c r="V203" s="163">
        <f t="shared" si="10"/>
        <v>2</v>
      </c>
      <c r="W203" s="163">
        <f t="shared" si="10"/>
        <v>3</v>
      </c>
      <c r="X203" s="163">
        <f t="shared" si="10"/>
        <v>3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1</v>
      </c>
      <c r="AC203" s="163">
        <f t="shared" si="10"/>
        <v>0</v>
      </c>
      <c r="AD203" s="163">
        <f t="shared" si="10"/>
        <v>0</v>
      </c>
      <c r="AE203" s="163">
        <f t="shared" si="10"/>
        <v>0</v>
      </c>
      <c r="AF203" s="163">
        <f t="shared" si="10"/>
        <v>0</v>
      </c>
      <c r="AG203" s="163">
        <f t="shared" si="10"/>
        <v>8</v>
      </c>
      <c r="AH203" s="163">
        <f t="shared" si="10"/>
        <v>4</v>
      </c>
      <c r="AI203" s="163">
        <f t="shared" si="10"/>
        <v>0</v>
      </c>
      <c r="AJ203" s="163">
        <f t="shared" si="10"/>
        <v>0</v>
      </c>
      <c r="AK203" s="163">
        <f t="shared" ref="AK203:BP203" si="11">SUM(AK204:AK248)</f>
        <v>14</v>
      </c>
      <c r="AL203" s="163">
        <f t="shared" si="11"/>
        <v>0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0</v>
      </c>
      <c r="AR203" s="163">
        <f t="shared" si="11"/>
        <v>6</v>
      </c>
      <c r="AS203" s="163">
        <f t="shared" si="11"/>
        <v>6</v>
      </c>
      <c r="AT203" s="163">
        <f t="shared" si="11"/>
        <v>0</v>
      </c>
      <c r="AU203" s="163">
        <f t="shared" si="11"/>
        <v>5</v>
      </c>
      <c r="AV203" s="163">
        <f t="shared" si="11"/>
        <v>0</v>
      </c>
      <c r="AW203" s="163">
        <f t="shared" si="11"/>
        <v>2</v>
      </c>
      <c r="AX203" s="163">
        <f t="shared" si="11"/>
        <v>0</v>
      </c>
      <c r="AY203" s="163">
        <f t="shared" si="11"/>
        <v>3</v>
      </c>
      <c r="AZ203" s="163">
        <f t="shared" si="11"/>
        <v>0</v>
      </c>
      <c r="BA203" s="163">
        <f t="shared" si="11"/>
        <v>0</v>
      </c>
      <c r="BB203" s="163">
        <f t="shared" si="11"/>
        <v>0</v>
      </c>
      <c r="BC203" s="163">
        <f t="shared" si="11"/>
        <v>1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0</v>
      </c>
      <c r="BM203" s="163">
        <f t="shared" si="11"/>
        <v>0</v>
      </c>
    </row>
    <row r="204" spans="1:65">
      <c r="A204" s="5">
        <v>191</v>
      </c>
      <c r="B204" s="10" t="s">
        <v>1074</v>
      </c>
      <c r="C204" s="18" t="s">
        <v>165</v>
      </c>
      <c r="D204" s="18"/>
      <c r="E204" s="167">
        <v>12</v>
      </c>
      <c r="F204" s="167">
        <v>11</v>
      </c>
      <c r="G204" s="167"/>
      <c r="H204" s="167"/>
      <c r="I204" s="167">
        <v>1</v>
      </c>
      <c r="J204" s="167"/>
      <c r="K204" s="167"/>
      <c r="L204" s="167"/>
      <c r="M204" s="167"/>
      <c r="N204" s="167"/>
      <c r="O204" s="167"/>
      <c r="P204" s="167"/>
      <c r="Q204" s="167"/>
      <c r="R204" s="167">
        <v>1</v>
      </c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>
        <v>6</v>
      </c>
      <c r="AH204" s="167">
        <v>4</v>
      </c>
      <c r="AI204" s="167"/>
      <c r="AJ204" s="167"/>
      <c r="AK204" s="167">
        <v>1</v>
      </c>
      <c r="AL204" s="167"/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>
      <c r="A205" s="5">
        <v>192</v>
      </c>
      <c r="B205" s="10" t="s">
        <v>1075</v>
      </c>
      <c r="C205" s="18" t="s">
        <v>165</v>
      </c>
      <c r="D205" s="18"/>
      <c r="E205" s="167">
        <v>13</v>
      </c>
      <c r="F205" s="167">
        <v>12</v>
      </c>
      <c r="G205" s="167"/>
      <c r="H205" s="167"/>
      <c r="I205" s="167">
        <v>1</v>
      </c>
      <c r="J205" s="167"/>
      <c r="K205" s="167"/>
      <c r="L205" s="167"/>
      <c r="M205" s="167"/>
      <c r="N205" s="167"/>
      <c r="O205" s="167"/>
      <c r="P205" s="167"/>
      <c r="Q205" s="167"/>
      <c r="R205" s="167">
        <v>1</v>
      </c>
      <c r="S205" s="167"/>
      <c r="T205" s="167">
        <v>3</v>
      </c>
      <c r="U205" s="167">
        <v>1</v>
      </c>
      <c r="V205" s="167">
        <v>1</v>
      </c>
      <c r="W205" s="167">
        <v>1</v>
      </c>
      <c r="X205" s="167"/>
      <c r="Y205" s="167"/>
      <c r="Z205" s="167"/>
      <c r="AA205" s="167"/>
      <c r="AB205" s="167">
        <v>1</v>
      </c>
      <c r="AC205" s="167"/>
      <c r="AD205" s="167"/>
      <c r="AE205" s="167"/>
      <c r="AF205" s="167"/>
      <c r="AG205" s="167"/>
      <c r="AH205" s="167"/>
      <c r="AI205" s="167"/>
      <c r="AJ205" s="167"/>
      <c r="AK205" s="167">
        <v>8</v>
      </c>
      <c r="AL205" s="167"/>
      <c r="AM205" s="167"/>
      <c r="AN205" s="167"/>
      <c r="AO205" s="167"/>
      <c r="AP205" s="167"/>
      <c r="AQ205" s="167"/>
      <c r="AR205" s="167">
        <v>2</v>
      </c>
      <c r="AS205" s="167">
        <v>3</v>
      </c>
      <c r="AT205" s="167"/>
      <c r="AU205" s="167">
        <v>2</v>
      </c>
      <c r="AV205" s="167"/>
      <c r="AW205" s="167">
        <v>1</v>
      </c>
      <c r="AX205" s="167"/>
      <c r="AY205" s="167">
        <v>1</v>
      </c>
      <c r="AZ205" s="167"/>
      <c r="BA205" s="167"/>
      <c r="BB205" s="167"/>
      <c r="BC205" s="167">
        <v>1</v>
      </c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>
      <c r="A206" s="5">
        <v>193</v>
      </c>
      <c r="B206" s="10" t="s">
        <v>1076</v>
      </c>
      <c r="C206" s="18" t="s">
        <v>165</v>
      </c>
      <c r="D206" s="18"/>
      <c r="E206" s="167">
        <v>10</v>
      </c>
      <c r="F206" s="167">
        <v>10</v>
      </c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>
        <v>5</v>
      </c>
      <c r="U206" s="167"/>
      <c r="V206" s="167"/>
      <c r="W206" s="167">
        <v>2</v>
      </c>
      <c r="X206" s="167">
        <v>3</v>
      </c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>
        <v>5</v>
      </c>
      <c r="AL206" s="167"/>
      <c r="AM206" s="167"/>
      <c r="AN206" s="167"/>
      <c r="AO206" s="167"/>
      <c r="AP206" s="167"/>
      <c r="AQ206" s="167"/>
      <c r="AR206" s="167">
        <v>4</v>
      </c>
      <c r="AS206" s="167">
        <v>1</v>
      </c>
      <c r="AT206" s="167"/>
      <c r="AU206" s="167">
        <v>1</v>
      </c>
      <c r="AV206" s="167"/>
      <c r="AW206" s="167"/>
      <c r="AX206" s="167"/>
      <c r="AY206" s="167">
        <v>1</v>
      </c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3"/>
    </row>
    <row r="207" spans="1:65" hidden="1">
      <c r="A207" s="5">
        <v>194</v>
      </c>
      <c r="B207" s="10" t="s">
        <v>1077</v>
      </c>
      <c r="C207" s="18" t="s">
        <v>165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>
      <c r="A209" s="5">
        <v>196</v>
      </c>
      <c r="B209" s="10" t="s">
        <v>1079</v>
      </c>
      <c r="C209" s="18" t="s">
        <v>166</v>
      </c>
      <c r="D209" s="18"/>
      <c r="E209" s="167">
        <v>1</v>
      </c>
      <c r="F209" s="167">
        <v>1</v>
      </c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>
        <v>1</v>
      </c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hidden="1">
      <c r="A210" s="5">
        <v>197</v>
      </c>
      <c r="B210" s="10" t="s">
        <v>1080</v>
      </c>
      <c r="C210" s="18" t="s">
        <v>166</v>
      </c>
      <c r="D210" s="18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hidden="1">
      <c r="A211" s="5">
        <v>198</v>
      </c>
      <c r="B211" s="10" t="s">
        <v>1081</v>
      </c>
      <c r="C211" s="18" t="s">
        <v>166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>
      <c r="A214" s="5">
        <v>201</v>
      </c>
      <c r="B214" s="10" t="s">
        <v>1084</v>
      </c>
      <c r="C214" s="18" t="s">
        <v>167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>
      <c r="A215" s="5">
        <v>202</v>
      </c>
      <c r="B215" s="10" t="s">
        <v>1085</v>
      </c>
      <c r="C215" s="18" t="s">
        <v>167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>
      <c r="A216" s="5">
        <v>203</v>
      </c>
      <c r="B216" s="10" t="s">
        <v>1086</v>
      </c>
      <c r="C216" s="18" t="s">
        <v>167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>
      <c r="A217" s="5">
        <v>204</v>
      </c>
      <c r="B217" s="10" t="s">
        <v>1087</v>
      </c>
      <c r="C217" s="18" t="s">
        <v>167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>
      <c r="A221" s="5">
        <v>208</v>
      </c>
      <c r="B221" s="10" t="s">
        <v>1091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>
      <c r="A224" s="5">
        <v>211</v>
      </c>
      <c r="B224" s="10" t="s">
        <v>1094</v>
      </c>
      <c r="C224" s="18" t="s">
        <v>169</v>
      </c>
      <c r="D224" s="18"/>
      <c r="E224" s="167">
        <v>2</v>
      </c>
      <c r="F224" s="167">
        <v>2</v>
      </c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>
        <v>1</v>
      </c>
      <c r="U224" s="167">
        <v>1</v>
      </c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>
        <v>1</v>
      </c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>
        <v>1</v>
      </c>
      <c r="AT224" s="167"/>
      <c r="AU224" s="167">
        <v>1</v>
      </c>
      <c r="AV224" s="167"/>
      <c r="AW224" s="167"/>
      <c r="AX224" s="167"/>
      <c r="AY224" s="167">
        <v>1</v>
      </c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>
      <c r="A225" s="5">
        <v>212</v>
      </c>
      <c r="B225" s="10" t="s">
        <v>1095</v>
      </c>
      <c r="C225" s="18" t="s">
        <v>169</v>
      </c>
      <c r="D225" s="18"/>
      <c r="E225" s="167">
        <v>1</v>
      </c>
      <c r="F225" s="167">
        <v>1</v>
      </c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>
        <v>1</v>
      </c>
      <c r="U225" s="167"/>
      <c r="V225" s="167">
        <v>1</v>
      </c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>
        <v>1</v>
      </c>
      <c r="AT225" s="167"/>
      <c r="AU225" s="167">
        <v>1</v>
      </c>
      <c r="AV225" s="167"/>
      <c r="AW225" s="167">
        <v>1</v>
      </c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>
      <c r="A227" s="5">
        <v>214</v>
      </c>
      <c r="B227" s="10" t="s">
        <v>1097</v>
      </c>
      <c r="C227" s="18" t="s">
        <v>169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hidden="1">
      <c r="A228" s="5">
        <v>215</v>
      </c>
      <c r="B228" s="10" t="s">
        <v>1098</v>
      </c>
      <c r="C228" s="18" t="s">
        <v>170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>
      <c r="A229" s="5">
        <v>216</v>
      </c>
      <c r="B229" s="10" t="s">
        <v>1099</v>
      </c>
      <c r="C229" s="18" t="s">
        <v>170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>
      <c r="A230" s="5">
        <v>217</v>
      </c>
      <c r="B230" s="10" t="s">
        <v>1100</v>
      </c>
      <c r="C230" s="18" t="s">
        <v>170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>
      <c r="A237" s="5">
        <v>224</v>
      </c>
      <c r="B237" s="10" t="s">
        <v>1106</v>
      </c>
      <c r="C237" s="18" t="s">
        <v>172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>
      <c r="A248" s="5">
        <v>235</v>
      </c>
      <c r="B248" s="10">
        <v>198</v>
      </c>
      <c r="C248" s="18" t="s">
        <v>177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1</v>
      </c>
      <c r="F249" s="163">
        <f t="shared" si="12"/>
        <v>1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1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>
      <c r="A250" s="5">
        <v>237</v>
      </c>
      <c r="B250" s="10" t="s">
        <v>1115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>
      <c r="A265" s="5">
        <v>252</v>
      </c>
      <c r="B265" s="10" t="s">
        <v>1130</v>
      </c>
      <c r="C265" s="18" t="s">
        <v>184</v>
      </c>
      <c r="D265" s="18"/>
      <c r="E265" s="167">
        <v>1</v>
      </c>
      <c r="F265" s="167">
        <v>1</v>
      </c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>
        <v>1</v>
      </c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>
      <c r="A266" s="5">
        <v>253</v>
      </c>
      <c r="B266" s="10" t="s">
        <v>1131</v>
      </c>
      <c r="C266" s="18" t="s">
        <v>184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>
      <c r="A268" s="5">
        <v>255</v>
      </c>
      <c r="B268" s="10" t="s">
        <v>1133</v>
      </c>
      <c r="C268" s="18" t="s">
        <v>185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>
      <c r="A291" s="5">
        <v>278</v>
      </c>
      <c r="B291" s="10" t="s">
        <v>1151</v>
      </c>
      <c r="C291" s="18" t="s">
        <v>1609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>
      <c r="A297" s="5">
        <v>284</v>
      </c>
      <c r="B297" s="10" t="s">
        <v>1157</v>
      </c>
      <c r="C297" s="18" t="s">
        <v>192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0</v>
      </c>
      <c r="F367" s="167">
        <f t="shared" si="14"/>
        <v>0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0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>
      <c r="A395" s="5">
        <v>382</v>
      </c>
      <c r="B395" s="10">
        <v>246</v>
      </c>
      <c r="C395" s="18" t="s">
        <v>237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0</v>
      </c>
      <c r="F408" s="163">
        <f t="shared" si="16"/>
        <v>0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0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0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0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>
      <c r="A426" s="5">
        <v>413</v>
      </c>
      <c r="B426" s="10" t="s">
        <v>1254</v>
      </c>
      <c r="C426" s="18" t="s">
        <v>254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hidden="1">
      <c r="A437" s="5">
        <v>424</v>
      </c>
      <c r="B437" s="10" t="s">
        <v>1264</v>
      </c>
      <c r="C437" s="18" t="s">
        <v>258</v>
      </c>
      <c r="D437" s="18"/>
      <c r="E437" s="167"/>
      <c r="F437" s="167"/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/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hidden="1">
      <c r="A438" s="5">
        <v>425</v>
      </c>
      <c r="B438" s="10" t="s">
        <v>1265</v>
      </c>
      <c r="C438" s="18" t="s">
        <v>258</v>
      </c>
      <c r="D438" s="18"/>
      <c r="E438" s="167"/>
      <c r="F438" s="167"/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/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>
      <c r="A439" s="5">
        <v>426</v>
      </c>
      <c r="B439" s="10" t="s">
        <v>1580</v>
      </c>
      <c r="C439" s="18" t="s">
        <v>1583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7</v>
      </c>
      <c r="F477" s="163">
        <f t="shared" si="20"/>
        <v>6</v>
      </c>
      <c r="G477" s="163">
        <f t="shared" si="20"/>
        <v>0</v>
      </c>
      <c r="H477" s="163">
        <f t="shared" si="20"/>
        <v>0</v>
      </c>
      <c r="I477" s="163">
        <f t="shared" si="20"/>
        <v>1</v>
      </c>
      <c r="J477" s="163">
        <f t="shared" si="20"/>
        <v>0</v>
      </c>
      <c r="K477" s="163">
        <f t="shared" si="20"/>
        <v>0</v>
      </c>
      <c r="L477" s="163">
        <f t="shared" si="20"/>
        <v>0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1</v>
      </c>
      <c r="R477" s="163">
        <f t="shared" si="20"/>
        <v>0</v>
      </c>
      <c r="S477" s="163">
        <f t="shared" si="20"/>
        <v>0</v>
      </c>
      <c r="T477" s="163">
        <f t="shared" si="20"/>
        <v>0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1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0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5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4</v>
      </c>
      <c r="AQ477" s="163">
        <f t="shared" si="21"/>
        <v>0</v>
      </c>
      <c r="AR477" s="163">
        <f t="shared" si="21"/>
        <v>2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1</v>
      </c>
      <c r="BM477" s="163">
        <f t="shared" si="21"/>
        <v>0</v>
      </c>
    </row>
    <row r="478" spans="1:65" ht="22.5" hidden="1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>
      <c r="A504" s="5">
        <v>491</v>
      </c>
      <c r="B504" s="10" t="s">
        <v>1321</v>
      </c>
      <c r="C504" s="18" t="s">
        <v>283</v>
      </c>
      <c r="D504" s="18"/>
      <c r="E504" s="167">
        <v>1</v>
      </c>
      <c r="F504" s="167">
        <v>1</v>
      </c>
      <c r="G504" s="167"/>
      <c r="H504" s="167"/>
      <c r="I504" s="167"/>
      <c r="J504" s="167"/>
      <c r="K504" s="167"/>
      <c r="L504" s="167"/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7"/>
      <c r="AK504" s="167">
        <v>1</v>
      </c>
      <c r="AL504" s="167"/>
      <c r="AM504" s="167"/>
      <c r="AN504" s="167"/>
      <c r="AO504" s="167"/>
      <c r="AP504" s="167">
        <v>1</v>
      </c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>
      <c r="A505" s="5">
        <v>492</v>
      </c>
      <c r="B505" s="10" t="s">
        <v>1322</v>
      </c>
      <c r="C505" s="18" t="s">
        <v>283</v>
      </c>
      <c r="D505" s="18"/>
      <c r="E505" s="167">
        <v>3</v>
      </c>
      <c r="F505" s="167">
        <v>3</v>
      </c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>
        <v>1</v>
      </c>
      <c r="AC505" s="167"/>
      <c r="AD505" s="167"/>
      <c r="AE505" s="167"/>
      <c r="AF505" s="167"/>
      <c r="AG505" s="167"/>
      <c r="AH505" s="167"/>
      <c r="AI505" s="167"/>
      <c r="AJ505" s="167"/>
      <c r="AK505" s="167">
        <v>2</v>
      </c>
      <c r="AL505" s="167"/>
      <c r="AM505" s="167"/>
      <c r="AN505" s="167"/>
      <c r="AO505" s="167"/>
      <c r="AP505" s="167">
        <v>3</v>
      </c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>
        <v>1</v>
      </c>
      <c r="BM505" s="163"/>
    </row>
    <row r="506" spans="1:65" ht="22.5" hidden="1">
      <c r="A506" s="5">
        <v>493</v>
      </c>
      <c r="B506" s="10" t="s">
        <v>1323</v>
      </c>
      <c r="C506" s="18" t="s">
        <v>283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hidden="1">
      <c r="A509" s="5">
        <v>496</v>
      </c>
      <c r="B509" s="10" t="s">
        <v>1324</v>
      </c>
      <c r="C509" s="18" t="s">
        <v>286</v>
      </c>
      <c r="D509" s="18"/>
      <c r="E509" s="167"/>
      <c r="F509" s="167"/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/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>
      <c r="A510" s="5">
        <v>497</v>
      </c>
      <c r="B510" s="10" t="s">
        <v>1325</v>
      </c>
      <c r="C510" s="18" t="s">
        <v>286</v>
      </c>
      <c r="D510" s="18"/>
      <c r="E510" s="167">
        <v>3</v>
      </c>
      <c r="F510" s="167">
        <v>2</v>
      </c>
      <c r="G510" s="167"/>
      <c r="H510" s="167"/>
      <c r="I510" s="167">
        <v>1</v>
      </c>
      <c r="J510" s="167"/>
      <c r="K510" s="167"/>
      <c r="L510" s="167"/>
      <c r="M510" s="167"/>
      <c r="N510" s="167"/>
      <c r="O510" s="167"/>
      <c r="P510" s="167"/>
      <c r="Q510" s="167">
        <v>1</v>
      </c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>
        <v>2</v>
      </c>
      <c r="AL510" s="167"/>
      <c r="AM510" s="167"/>
      <c r="AN510" s="167"/>
      <c r="AO510" s="167"/>
      <c r="AP510" s="167"/>
      <c r="AQ510" s="167"/>
      <c r="AR510" s="167">
        <v>2</v>
      </c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9</v>
      </c>
      <c r="F517" s="163">
        <f t="shared" si="22"/>
        <v>8</v>
      </c>
      <c r="G517" s="163">
        <f t="shared" si="22"/>
        <v>0</v>
      </c>
      <c r="H517" s="163">
        <f t="shared" si="22"/>
        <v>0</v>
      </c>
      <c r="I517" s="163">
        <f t="shared" si="22"/>
        <v>1</v>
      </c>
      <c r="J517" s="163">
        <f t="shared" si="22"/>
        <v>0</v>
      </c>
      <c r="K517" s="163">
        <f t="shared" si="22"/>
        <v>0</v>
      </c>
      <c r="L517" s="163">
        <f t="shared" si="22"/>
        <v>1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2</v>
      </c>
      <c r="U517" s="163">
        <f t="shared" si="22"/>
        <v>0</v>
      </c>
      <c r="V517" s="163">
        <f t="shared" si="22"/>
        <v>1</v>
      </c>
      <c r="W517" s="163">
        <f t="shared" si="22"/>
        <v>0</v>
      </c>
      <c r="X517" s="163">
        <f t="shared" si="22"/>
        <v>1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6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4</v>
      </c>
      <c r="AS517" s="163">
        <f t="shared" si="23"/>
        <v>1</v>
      </c>
      <c r="AT517" s="163">
        <f t="shared" si="23"/>
        <v>0</v>
      </c>
      <c r="AU517" s="163">
        <f t="shared" si="23"/>
        <v>1</v>
      </c>
      <c r="AV517" s="163">
        <f t="shared" si="23"/>
        <v>0</v>
      </c>
      <c r="AW517" s="163">
        <f t="shared" si="23"/>
        <v>1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>
      <c r="A522" s="5">
        <v>509</v>
      </c>
      <c r="B522" s="10" t="s">
        <v>1333</v>
      </c>
      <c r="C522" s="18" t="s">
        <v>293</v>
      </c>
      <c r="D522" s="18"/>
      <c r="E522" s="167">
        <v>2</v>
      </c>
      <c r="F522" s="167">
        <v>1</v>
      </c>
      <c r="G522" s="167"/>
      <c r="H522" s="167"/>
      <c r="I522" s="167">
        <v>1</v>
      </c>
      <c r="J522" s="167"/>
      <c r="K522" s="167"/>
      <c r="L522" s="167">
        <v>1</v>
      </c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7"/>
      <c r="AK522" s="167">
        <v>1</v>
      </c>
      <c r="AL522" s="167"/>
      <c r="AM522" s="167"/>
      <c r="AN522" s="167"/>
      <c r="AO522" s="167"/>
      <c r="AP522" s="167"/>
      <c r="AQ522" s="167"/>
      <c r="AR522" s="167">
        <v>1</v>
      </c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hidden="1">
      <c r="A523" s="5">
        <v>510</v>
      </c>
      <c r="B523" s="10" t="s">
        <v>1334</v>
      </c>
      <c r="C523" s="18" t="s">
        <v>293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>
      <c r="A524" s="5">
        <v>511</v>
      </c>
      <c r="B524" s="10" t="s">
        <v>1335</v>
      </c>
      <c r="C524" s="18" t="s">
        <v>293</v>
      </c>
      <c r="D524" s="18"/>
      <c r="E524" s="167">
        <v>1</v>
      </c>
      <c r="F524" s="167">
        <v>1</v>
      </c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>
        <v>1</v>
      </c>
      <c r="U524" s="167"/>
      <c r="V524" s="167">
        <v>1</v>
      </c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>
        <v>1</v>
      </c>
      <c r="AS524" s="167">
        <v>1</v>
      </c>
      <c r="AT524" s="167"/>
      <c r="AU524" s="167">
        <v>1</v>
      </c>
      <c r="AV524" s="167"/>
      <c r="AW524" s="167">
        <v>1</v>
      </c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>
      <c r="A525" s="5">
        <v>512</v>
      </c>
      <c r="B525" s="10" t="s">
        <v>1336</v>
      </c>
      <c r="C525" s="18" t="s">
        <v>293</v>
      </c>
      <c r="D525" s="18"/>
      <c r="E525" s="167">
        <v>1</v>
      </c>
      <c r="F525" s="167">
        <v>1</v>
      </c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>
        <v>1</v>
      </c>
      <c r="AL525" s="167"/>
      <c r="AM525" s="167"/>
      <c r="AN525" s="167"/>
      <c r="AO525" s="167"/>
      <c r="AP525" s="167"/>
      <c r="AQ525" s="167"/>
      <c r="AR525" s="167">
        <v>1</v>
      </c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>
      <c r="A529" s="5">
        <v>516</v>
      </c>
      <c r="B529" s="10" t="s">
        <v>1339</v>
      </c>
      <c r="C529" s="18" t="s">
        <v>2291</v>
      </c>
      <c r="D529" s="18"/>
      <c r="E529" s="167">
        <v>4</v>
      </c>
      <c r="F529" s="167">
        <v>4</v>
      </c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>
        <v>4</v>
      </c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>
      <c r="A549" s="5">
        <v>536</v>
      </c>
      <c r="B549" s="10" t="s">
        <v>313</v>
      </c>
      <c r="C549" s="18" t="s">
        <v>297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>
      <c r="A550" s="5">
        <v>537</v>
      </c>
      <c r="B550" s="10" t="s">
        <v>314</v>
      </c>
      <c r="C550" s="18" t="s">
        <v>297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>
      <c r="A557" s="5">
        <v>544</v>
      </c>
      <c r="B557" s="10" t="s">
        <v>320</v>
      </c>
      <c r="C557" s="18" t="s">
        <v>299</v>
      </c>
      <c r="D557" s="18"/>
      <c r="E557" s="167">
        <v>1</v>
      </c>
      <c r="F557" s="167">
        <v>1</v>
      </c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>
        <v>1</v>
      </c>
      <c r="U557" s="167"/>
      <c r="V557" s="167"/>
      <c r="W557" s="167"/>
      <c r="X557" s="167">
        <v>1</v>
      </c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>
        <v>1</v>
      </c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7</v>
      </c>
      <c r="F559" s="163">
        <f t="shared" si="24"/>
        <v>6</v>
      </c>
      <c r="G559" s="163">
        <f t="shared" si="24"/>
        <v>1</v>
      </c>
      <c r="H559" s="163">
        <f t="shared" si="24"/>
        <v>0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0</v>
      </c>
      <c r="S559" s="163">
        <f t="shared" si="24"/>
        <v>0</v>
      </c>
      <c r="T559" s="163">
        <f t="shared" si="24"/>
        <v>2</v>
      </c>
      <c r="U559" s="163">
        <f t="shared" si="24"/>
        <v>1</v>
      </c>
      <c r="V559" s="163">
        <f t="shared" si="24"/>
        <v>0</v>
      </c>
      <c r="W559" s="163">
        <f t="shared" si="24"/>
        <v>0</v>
      </c>
      <c r="X559" s="163">
        <f t="shared" si="24"/>
        <v>1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0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4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3</v>
      </c>
      <c r="AS559" s="163">
        <f t="shared" si="25"/>
        <v>2</v>
      </c>
      <c r="AT559" s="163">
        <f t="shared" si="25"/>
        <v>0</v>
      </c>
      <c r="AU559" s="163">
        <f t="shared" si="25"/>
        <v>2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2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7</v>
      </c>
      <c r="F560" s="163">
        <f t="shared" si="26"/>
        <v>6</v>
      </c>
      <c r="G560" s="163">
        <f t="shared" si="26"/>
        <v>1</v>
      </c>
      <c r="H560" s="163">
        <f t="shared" si="26"/>
        <v>0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0</v>
      </c>
      <c r="S560" s="163">
        <f t="shared" si="26"/>
        <v>0</v>
      </c>
      <c r="T560" s="163">
        <f t="shared" si="26"/>
        <v>2</v>
      </c>
      <c r="U560" s="163">
        <f t="shared" si="26"/>
        <v>1</v>
      </c>
      <c r="V560" s="163">
        <f t="shared" si="26"/>
        <v>0</v>
      </c>
      <c r="W560" s="163">
        <f t="shared" si="26"/>
        <v>0</v>
      </c>
      <c r="X560" s="163">
        <f t="shared" si="26"/>
        <v>1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0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4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3</v>
      </c>
      <c r="AS560" s="163">
        <f t="shared" si="27"/>
        <v>2</v>
      </c>
      <c r="AT560" s="163">
        <f t="shared" si="27"/>
        <v>0</v>
      </c>
      <c r="AU560" s="163">
        <f t="shared" si="27"/>
        <v>2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2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hidden="1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>
      <c r="A566" s="5">
        <v>553</v>
      </c>
      <c r="B566" s="10" t="s">
        <v>329</v>
      </c>
      <c r="C566" s="18" t="s">
        <v>302</v>
      </c>
      <c r="D566" s="18"/>
      <c r="E566" s="167">
        <v>1</v>
      </c>
      <c r="F566" s="167">
        <v>1</v>
      </c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>
        <v>1</v>
      </c>
      <c r="U566" s="167"/>
      <c r="V566" s="167"/>
      <c r="W566" s="167"/>
      <c r="X566" s="167">
        <v>1</v>
      </c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>
        <v>1</v>
      </c>
      <c r="AS566" s="167">
        <v>1</v>
      </c>
      <c r="AT566" s="167"/>
      <c r="AU566" s="167">
        <v>1</v>
      </c>
      <c r="AV566" s="167"/>
      <c r="AW566" s="167"/>
      <c r="AX566" s="167"/>
      <c r="AY566" s="167">
        <v>1</v>
      </c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>
      <c r="A567" s="5">
        <v>554</v>
      </c>
      <c r="B567" s="10" t="s">
        <v>330</v>
      </c>
      <c r="C567" s="18" t="s">
        <v>302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>
      <c r="A572" s="5">
        <v>559</v>
      </c>
      <c r="B572" s="10" t="s">
        <v>335</v>
      </c>
      <c r="C572" s="18" t="s">
        <v>304</v>
      </c>
      <c r="D572" s="18"/>
      <c r="E572" s="167">
        <v>4</v>
      </c>
      <c r="F572" s="167">
        <v>3</v>
      </c>
      <c r="G572" s="167">
        <v>1</v>
      </c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>
        <v>1</v>
      </c>
      <c r="U572" s="167">
        <v>1</v>
      </c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/>
      <c r="AJ572" s="167"/>
      <c r="AK572" s="167">
        <v>2</v>
      </c>
      <c r="AL572" s="167"/>
      <c r="AM572" s="167"/>
      <c r="AN572" s="167"/>
      <c r="AO572" s="167"/>
      <c r="AP572" s="167"/>
      <c r="AQ572" s="167"/>
      <c r="AR572" s="167">
        <v>1</v>
      </c>
      <c r="AS572" s="167">
        <v>1</v>
      </c>
      <c r="AT572" s="167"/>
      <c r="AU572" s="167">
        <v>1</v>
      </c>
      <c r="AV572" s="167"/>
      <c r="AW572" s="167"/>
      <c r="AX572" s="167"/>
      <c r="AY572" s="167">
        <v>1</v>
      </c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>
      <c r="A573" s="5">
        <v>560</v>
      </c>
      <c r="B573" s="10" t="s">
        <v>336</v>
      </c>
      <c r="C573" s="18" t="s">
        <v>304</v>
      </c>
      <c r="D573" s="18"/>
      <c r="E573" s="167">
        <v>1</v>
      </c>
      <c r="F573" s="167">
        <v>1</v>
      </c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>
        <v>1</v>
      </c>
      <c r="AL573" s="167"/>
      <c r="AM573" s="167"/>
      <c r="AN573" s="167"/>
      <c r="AO573" s="167"/>
      <c r="AP573" s="167"/>
      <c r="AQ573" s="167"/>
      <c r="AR573" s="167">
        <v>1</v>
      </c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>
      <c r="A574" s="5">
        <v>561</v>
      </c>
      <c r="B574" s="10" t="s">
        <v>337</v>
      </c>
      <c r="C574" s="18" t="s">
        <v>304</v>
      </c>
      <c r="D574" s="18"/>
      <c r="E574" s="167">
        <v>1</v>
      </c>
      <c r="F574" s="167">
        <v>1</v>
      </c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>
        <v>1</v>
      </c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hidden="1">
      <c r="A575" s="5">
        <v>562</v>
      </c>
      <c r="B575" s="10" t="s">
        <v>338</v>
      </c>
      <c r="C575" s="18" t="s">
        <v>305</v>
      </c>
      <c r="D575" s="18"/>
      <c r="E575" s="167"/>
      <c r="F575" s="167"/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hidden="1">
      <c r="A576" s="5">
        <v>563</v>
      </c>
      <c r="B576" s="10" t="s">
        <v>339</v>
      </c>
      <c r="C576" s="18" t="s">
        <v>305</v>
      </c>
      <c r="D576" s="18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>
      <c r="A593" s="5">
        <v>580</v>
      </c>
      <c r="B593" s="10" t="s">
        <v>356</v>
      </c>
      <c r="C593" s="18" t="s">
        <v>1357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>
      <c r="A640" s="5">
        <v>627</v>
      </c>
      <c r="B640" s="10">
        <v>335</v>
      </c>
      <c r="C640" s="18" t="s">
        <v>2246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>
      <c r="A641" s="5">
        <v>628</v>
      </c>
      <c r="B641" s="10">
        <v>336</v>
      </c>
      <c r="C641" s="18" t="s">
        <v>1373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0</v>
      </c>
      <c r="F645" s="163">
        <f t="shared" si="30"/>
        <v>0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>
      <c r="A652" s="5">
        <v>639</v>
      </c>
      <c r="B652" s="10" t="s">
        <v>395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>
      <c r="A659" s="5">
        <v>646</v>
      </c>
      <c r="B659" s="10" t="s">
        <v>402</v>
      </c>
      <c r="C659" s="18" t="s">
        <v>1381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>
      <c r="A696" s="5">
        <v>683</v>
      </c>
      <c r="B696" s="10">
        <v>356</v>
      </c>
      <c r="C696" s="18" t="s">
        <v>1392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>
      <c r="A699" s="5">
        <v>686</v>
      </c>
      <c r="B699" s="10" t="s">
        <v>424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>
      <c r="A700" s="5">
        <v>687</v>
      </c>
      <c r="B700" s="10" t="s">
        <v>425</v>
      </c>
      <c r="C700" s="18" t="s">
        <v>2427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>
      <c r="A702" s="5">
        <v>689</v>
      </c>
      <c r="B702" s="10" t="s">
        <v>427</v>
      </c>
      <c r="C702" s="18" t="s">
        <v>2427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>
      <c r="A703" s="5">
        <v>690</v>
      </c>
      <c r="B703" s="10" t="s">
        <v>18</v>
      </c>
      <c r="C703" s="18" t="s">
        <v>2427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0</v>
      </c>
      <c r="F721" s="163">
        <f t="shared" si="34"/>
        <v>0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>
      <c r="A722" s="5">
        <v>709</v>
      </c>
      <c r="B722" s="10" t="s">
        <v>443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hidden="1">
      <c r="A735" s="5">
        <v>722</v>
      </c>
      <c r="B735" s="10" t="s">
        <v>449</v>
      </c>
      <c r="C735" s="18" t="s">
        <v>1404</v>
      </c>
      <c r="D735" s="18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>
      <c r="A739" s="5">
        <v>726</v>
      </c>
      <c r="B739" s="10" t="s">
        <v>452</v>
      </c>
      <c r="C739" s="18" t="s">
        <v>1405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>
      <c r="A740" s="5">
        <v>727</v>
      </c>
      <c r="B740" s="10" t="s">
        <v>453</v>
      </c>
      <c r="C740" s="18" t="s">
        <v>1577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>
      <c r="A742" s="5">
        <v>729</v>
      </c>
      <c r="B742" s="10" t="s">
        <v>455</v>
      </c>
      <c r="C742" s="18" t="s">
        <v>1577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>
      <c r="A760" s="5">
        <v>747</v>
      </c>
      <c r="B760" s="10" t="s">
        <v>458</v>
      </c>
      <c r="C760" s="18" t="s">
        <v>2428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4</v>
      </c>
      <c r="F776" s="163">
        <f t="shared" si="36"/>
        <v>4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3</v>
      </c>
      <c r="AE776" s="163">
        <f t="shared" si="36"/>
        <v>0</v>
      </c>
      <c r="AF776" s="163">
        <f t="shared" si="36"/>
        <v>0</v>
      </c>
      <c r="AG776" s="163">
        <f t="shared" si="36"/>
        <v>1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4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3</v>
      </c>
      <c r="BF776" s="163">
        <f t="shared" si="37"/>
        <v>0</v>
      </c>
      <c r="BG776" s="163">
        <f t="shared" si="37"/>
        <v>0</v>
      </c>
      <c r="BH776" s="163">
        <f t="shared" si="37"/>
        <v>1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1</v>
      </c>
      <c r="BM776" s="163">
        <f t="shared" si="37"/>
        <v>0</v>
      </c>
    </row>
    <row r="777" spans="1:65" ht="22.5" hidden="1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>
      <c r="A802" s="5">
        <v>789</v>
      </c>
      <c r="B802" s="10" t="s">
        <v>491</v>
      </c>
      <c r="C802" s="18" t="s">
        <v>614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>
      <c r="A806" s="5">
        <v>793</v>
      </c>
      <c r="B806" s="10" t="s">
        <v>494</v>
      </c>
      <c r="C806" s="18" t="s">
        <v>615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>
      <c r="A808" s="5">
        <v>795</v>
      </c>
      <c r="B808" s="10" t="s">
        <v>496</v>
      </c>
      <c r="C808" s="18" t="s">
        <v>616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>
      <c r="A816" s="5">
        <v>803</v>
      </c>
      <c r="B816" s="10" t="s">
        <v>503</v>
      </c>
      <c r="C816" s="18" t="s">
        <v>619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>
      <c r="A817" s="5">
        <v>804</v>
      </c>
      <c r="B817" s="10" t="s">
        <v>504</v>
      </c>
      <c r="C817" s="18" t="s">
        <v>619</v>
      </c>
      <c r="D817" s="18"/>
      <c r="E817" s="167">
        <v>4</v>
      </c>
      <c r="F817" s="167">
        <v>4</v>
      </c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>
        <v>3</v>
      </c>
      <c r="AE817" s="167"/>
      <c r="AF817" s="167"/>
      <c r="AG817" s="167">
        <v>1</v>
      </c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>
        <v>4</v>
      </c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>
        <v>3</v>
      </c>
      <c r="BF817" s="167"/>
      <c r="BG817" s="167"/>
      <c r="BH817" s="167">
        <v>1</v>
      </c>
      <c r="BI817" s="167"/>
      <c r="BJ817" s="167"/>
      <c r="BK817" s="167"/>
      <c r="BL817" s="167">
        <v>1</v>
      </c>
      <c r="BM817" s="163"/>
    </row>
    <row r="818" spans="1:65" hidden="1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>
      <c r="A822" s="5">
        <v>809</v>
      </c>
      <c r="B822" s="10">
        <v>391</v>
      </c>
      <c r="C822" s="18" t="s">
        <v>1619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>
      <c r="A824" s="5">
        <v>811</v>
      </c>
      <c r="B824" s="10" t="s">
        <v>508</v>
      </c>
      <c r="C824" s="18" t="s">
        <v>621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hidden="1">
      <c r="A827" s="5">
        <v>814</v>
      </c>
      <c r="B827" s="10">
        <v>395</v>
      </c>
      <c r="C827" s="18" t="s">
        <v>623</v>
      </c>
      <c r="D827" s="18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>
      <c r="A828" s="5">
        <v>815</v>
      </c>
      <c r="B828" s="10" t="s">
        <v>510</v>
      </c>
      <c r="C828" s="18" t="s">
        <v>624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>
      <c r="A859" s="5">
        <v>846</v>
      </c>
      <c r="B859" s="10" t="s">
        <v>536</v>
      </c>
      <c r="C859" s="18" t="s">
        <v>635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>
      <c r="A860" s="5">
        <v>847</v>
      </c>
      <c r="B860" s="10" t="s">
        <v>537</v>
      </c>
      <c r="C860" s="18" t="s">
        <v>635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hidden="1">
      <c r="A861" s="5">
        <v>848</v>
      </c>
      <c r="B861" s="10" t="s">
        <v>538</v>
      </c>
      <c r="C861" s="18" t="s">
        <v>635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>
      <c r="A863" s="5">
        <v>850</v>
      </c>
      <c r="B863" s="10" t="s">
        <v>539</v>
      </c>
      <c r="C863" s="18" t="s">
        <v>636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>
      <c r="A865" s="5">
        <v>852</v>
      </c>
      <c r="B865" s="10" t="s">
        <v>541</v>
      </c>
      <c r="C865" s="18" t="s">
        <v>636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83</v>
      </c>
      <c r="F1582" s="169">
        <f t="shared" si="42"/>
        <v>67</v>
      </c>
      <c r="G1582" s="169">
        <f t="shared" si="42"/>
        <v>1</v>
      </c>
      <c r="H1582" s="169">
        <f t="shared" si="42"/>
        <v>1</v>
      </c>
      <c r="I1582" s="169">
        <f t="shared" si="42"/>
        <v>14</v>
      </c>
      <c r="J1582" s="169">
        <f t="shared" si="42"/>
        <v>0</v>
      </c>
      <c r="K1582" s="169">
        <f t="shared" si="42"/>
        <v>0</v>
      </c>
      <c r="L1582" s="169">
        <f t="shared" si="42"/>
        <v>1</v>
      </c>
      <c r="M1582" s="169">
        <f t="shared" si="42"/>
        <v>0</v>
      </c>
      <c r="N1582" s="169">
        <f t="shared" si="42"/>
        <v>0</v>
      </c>
      <c r="O1582" s="169">
        <f t="shared" si="42"/>
        <v>0</v>
      </c>
      <c r="P1582" s="169">
        <f t="shared" si="42"/>
        <v>0</v>
      </c>
      <c r="Q1582" s="169">
        <f t="shared" si="42"/>
        <v>2</v>
      </c>
      <c r="R1582" s="169">
        <f t="shared" si="42"/>
        <v>11</v>
      </c>
      <c r="S1582" s="169">
        <f t="shared" si="42"/>
        <v>0</v>
      </c>
      <c r="T1582" s="169">
        <f t="shared" si="42"/>
        <v>14</v>
      </c>
      <c r="U1582" s="169">
        <f t="shared" si="42"/>
        <v>3</v>
      </c>
      <c r="V1582" s="169">
        <f t="shared" si="42"/>
        <v>3</v>
      </c>
      <c r="W1582" s="169">
        <f t="shared" si="42"/>
        <v>3</v>
      </c>
      <c r="X1582" s="169">
        <f t="shared" si="42"/>
        <v>5</v>
      </c>
      <c r="Y1582" s="169">
        <f t="shared" si="42"/>
        <v>0</v>
      </c>
      <c r="Z1582" s="169">
        <f t="shared" si="42"/>
        <v>0</v>
      </c>
      <c r="AA1582" s="169">
        <f t="shared" si="42"/>
        <v>0</v>
      </c>
      <c r="AB1582" s="169">
        <f t="shared" si="42"/>
        <v>2</v>
      </c>
      <c r="AC1582" s="169">
        <f t="shared" si="42"/>
        <v>0</v>
      </c>
      <c r="AD1582" s="169">
        <f t="shared" si="42"/>
        <v>3</v>
      </c>
      <c r="AE1582" s="169">
        <f t="shared" si="42"/>
        <v>0</v>
      </c>
      <c r="AF1582" s="169">
        <f t="shared" si="42"/>
        <v>0</v>
      </c>
      <c r="AG1582" s="169">
        <f t="shared" si="42"/>
        <v>10</v>
      </c>
      <c r="AH1582" s="169">
        <f t="shared" si="42"/>
        <v>6</v>
      </c>
      <c r="AI1582" s="169">
        <f t="shared" si="42"/>
        <v>0</v>
      </c>
      <c r="AJ1582" s="169">
        <f t="shared" si="42"/>
        <v>0</v>
      </c>
      <c r="AK1582" s="169">
        <f t="shared" ref="AK1582:BP1582" si="43">SUM(AK14,AK31,AK96,AK114,AK128,AK203,AK249,AK367,AK408,AK466,AK477,AK517,AK559,AK624,AK645,AK708,AK721,AK776,AK838,AK943,AK969:AK1581)</f>
        <v>32</v>
      </c>
      <c r="AL1582" s="169">
        <f t="shared" si="43"/>
        <v>0</v>
      </c>
      <c r="AM1582" s="169">
        <f t="shared" si="43"/>
        <v>0</v>
      </c>
      <c r="AN1582" s="169">
        <f t="shared" si="43"/>
        <v>0</v>
      </c>
      <c r="AO1582" s="169">
        <f t="shared" si="43"/>
        <v>0</v>
      </c>
      <c r="AP1582" s="169">
        <f t="shared" si="43"/>
        <v>4</v>
      </c>
      <c r="AQ1582" s="169">
        <f t="shared" si="43"/>
        <v>0</v>
      </c>
      <c r="AR1582" s="169">
        <f t="shared" si="43"/>
        <v>15</v>
      </c>
      <c r="AS1582" s="169">
        <f t="shared" si="43"/>
        <v>13</v>
      </c>
      <c r="AT1582" s="169">
        <f t="shared" si="43"/>
        <v>0</v>
      </c>
      <c r="AU1582" s="169">
        <f t="shared" si="43"/>
        <v>8</v>
      </c>
      <c r="AV1582" s="169">
        <f t="shared" si="43"/>
        <v>0</v>
      </c>
      <c r="AW1582" s="169">
        <f t="shared" si="43"/>
        <v>3</v>
      </c>
      <c r="AX1582" s="169">
        <f t="shared" si="43"/>
        <v>0</v>
      </c>
      <c r="AY1582" s="169">
        <f t="shared" si="43"/>
        <v>5</v>
      </c>
      <c r="AZ1582" s="169">
        <f t="shared" si="43"/>
        <v>0</v>
      </c>
      <c r="BA1582" s="169">
        <f t="shared" si="43"/>
        <v>0</v>
      </c>
      <c r="BB1582" s="169">
        <f t="shared" si="43"/>
        <v>0</v>
      </c>
      <c r="BC1582" s="169">
        <f t="shared" si="43"/>
        <v>1</v>
      </c>
      <c r="BD1582" s="169">
        <f t="shared" si="43"/>
        <v>0</v>
      </c>
      <c r="BE1582" s="169">
        <f t="shared" si="43"/>
        <v>3</v>
      </c>
      <c r="BF1582" s="169">
        <f t="shared" si="43"/>
        <v>0</v>
      </c>
      <c r="BG1582" s="169">
        <f t="shared" si="43"/>
        <v>0</v>
      </c>
      <c r="BH1582" s="169">
        <f t="shared" si="43"/>
        <v>1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2</v>
      </c>
      <c r="BM1582" s="169">
        <f t="shared" si="43"/>
        <v>0</v>
      </c>
    </row>
    <row r="1583" spans="1:65">
      <c r="A1583" s="5">
        <v>1570</v>
      </c>
      <c r="B1583" s="26"/>
      <c r="C1583" s="20" t="s">
        <v>894</v>
      </c>
      <c r="D1583" s="20"/>
      <c r="E1583" s="163">
        <v>22</v>
      </c>
      <c r="F1583" s="163">
        <v>12</v>
      </c>
      <c r="G1583" s="163"/>
      <c r="H1583" s="163"/>
      <c r="I1583" s="163">
        <v>10</v>
      </c>
      <c r="J1583" s="163"/>
      <c r="K1583" s="163"/>
      <c r="L1583" s="163">
        <v>1</v>
      </c>
      <c r="M1583" s="163"/>
      <c r="N1583" s="163"/>
      <c r="O1583" s="163"/>
      <c r="P1583" s="163"/>
      <c r="Q1583" s="163"/>
      <c r="R1583" s="163">
        <v>9</v>
      </c>
      <c r="S1583" s="163"/>
      <c r="T1583" s="167">
        <v>1</v>
      </c>
      <c r="U1583" s="167">
        <v>1</v>
      </c>
      <c r="V1583" s="167"/>
      <c r="W1583" s="167"/>
      <c r="X1583" s="167"/>
      <c r="Y1583" s="167"/>
      <c r="Z1583" s="167"/>
      <c r="AA1583" s="167"/>
      <c r="AB1583" s="167"/>
      <c r="AC1583" s="167"/>
      <c r="AD1583" s="167">
        <v>3</v>
      </c>
      <c r="AE1583" s="167"/>
      <c r="AF1583" s="167"/>
      <c r="AG1583" s="167">
        <v>3</v>
      </c>
      <c r="AH1583" s="167">
        <v>2</v>
      </c>
      <c r="AI1583" s="167"/>
      <c r="AJ1583" s="167"/>
      <c r="AK1583" s="167">
        <v>3</v>
      </c>
      <c r="AL1583" s="167"/>
      <c r="AM1583" s="167"/>
      <c r="AN1583" s="167"/>
      <c r="AO1583" s="167"/>
      <c r="AP1583" s="167">
        <v>1</v>
      </c>
      <c r="AQ1583" s="167"/>
      <c r="AR1583" s="167">
        <v>1</v>
      </c>
      <c r="AS1583" s="167">
        <v>5</v>
      </c>
      <c r="AT1583" s="167"/>
      <c r="AU1583" s="167">
        <v>1</v>
      </c>
      <c r="AV1583" s="167"/>
      <c r="AW1583" s="167"/>
      <c r="AX1583" s="167"/>
      <c r="AY1583" s="167">
        <v>1</v>
      </c>
      <c r="AZ1583" s="167"/>
      <c r="BA1583" s="167"/>
      <c r="BB1583" s="167"/>
      <c r="BC1583" s="167"/>
      <c r="BD1583" s="167"/>
      <c r="BE1583" s="167">
        <v>3</v>
      </c>
      <c r="BF1583" s="167"/>
      <c r="BG1583" s="167"/>
      <c r="BH1583" s="167">
        <v>1</v>
      </c>
      <c r="BI1583" s="167"/>
      <c r="BJ1583" s="167"/>
      <c r="BK1583" s="167"/>
      <c r="BL1583" s="167">
        <v>1</v>
      </c>
      <c r="BM1583" s="163"/>
    </row>
    <row r="1584" spans="1:65">
      <c r="A1584" s="5">
        <v>1571</v>
      </c>
      <c r="B1584" s="26"/>
      <c r="C1584" s="21" t="s">
        <v>895</v>
      </c>
      <c r="D1584" s="21"/>
      <c r="E1584" s="163">
        <v>36</v>
      </c>
      <c r="F1584" s="163">
        <v>32</v>
      </c>
      <c r="G1584" s="163">
        <v>1</v>
      </c>
      <c r="H1584" s="163"/>
      <c r="I1584" s="163">
        <v>3</v>
      </c>
      <c r="J1584" s="163"/>
      <c r="K1584" s="163"/>
      <c r="L1584" s="163"/>
      <c r="M1584" s="163"/>
      <c r="N1584" s="163"/>
      <c r="O1584" s="163"/>
      <c r="P1584" s="163"/>
      <c r="Q1584" s="163">
        <v>1</v>
      </c>
      <c r="R1584" s="163">
        <v>2</v>
      </c>
      <c r="S1584" s="163"/>
      <c r="T1584" s="167">
        <v>6</v>
      </c>
      <c r="U1584" s="167">
        <v>2</v>
      </c>
      <c r="V1584" s="167">
        <v>3</v>
      </c>
      <c r="W1584" s="167">
        <v>1</v>
      </c>
      <c r="X1584" s="167"/>
      <c r="Y1584" s="167"/>
      <c r="Z1584" s="167"/>
      <c r="AA1584" s="167"/>
      <c r="AB1584" s="167">
        <v>1</v>
      </c>
      <c r="AC1584" s="167"/>
      <c r="AD1584" s="167"/>
      <c r="AE1584" s="167"/>
      <c r="AF1584" s="167"/>
      <c r="AG1584" s="167">
        <v>7</v>
      </c>
      <c r="AH1584" s="167">
        <v>4</v>
      </c>
      <c r="AI1584" s="167"/>
      <c r="AJ1584" s="167"/>
      <c r="AK1584" s="167">
        <v>14</v>
      </c>
      <c r="AL1584" s="167"/>
      <c r="AM1584" s="167"/>
      <c r="AN1584" s="167"/>
      <c r="AO1584" s="167"/>
      <c r="AP1584" s="167"/>
      <c r="AQ1584" s="167"/>
      <c r="AR1584" s="167">
        <v>5</v>
      </c>
      <c r="AS1584" s="167">
        <v>6</v>
      </c>
      <c r="AT1584" s="167"/>
      <c r="AU1584" s="167">
        <v>5</v>
      </c>
      <c r="AV1584" s="167"/>
      <c r="AW1584" s="167">
        <v>3</v>
      </c>
      <c r="AX1584" s="167"/>
      <c r="AY1584" s="167">
        <v>2</v>
      </c>
      <c r="AZ1584" s="167"/>
      <c r="BA1584" s="167"/>
      <c r="BB1584" s="167"/>
      <c r="BC1584" s="167">
        <v>1</v>
      </c>
      <c r="BD1584" s="167"/>
      <c r="BE1584" s="167"/>
      <c r="BF1584" s="167"/>
      <c r="BG1584" s="167"/>
      <c r="BH1584" s="167"/>
      <c r="BI1584" s="167"/>
      <c r="BJ1584" s="167"/>
      <c r="BK1584" s="167"/>
      <c r="BL1584" s="167"/>
      <c r="BM1584" s="163"/>
    </row>
    <row r="1585" spans="1:68">
      <c r="A1585" s="5">
        <v>1572</v>
      </c>
      <c r="B1585" s="26"/>
      <c r="C1585" s="21" t="s">
        <v>896</v>
      </c>
      <c r="D1585" s="21"/>
      <c r="E1585" s="163">
        <v>25</v>
      </c>
      <c r="F1585" s="163">
        <v>23</v>
      </c>
      <c r="G1585" s="163"/>
      <c r="H1585" s="163">
        <v>1</v>
      </c>
      <c r="I1585" s="163">
        <v>1</v>
      </c>
      <c r="J1585" s="163"/>
      <c r="K1585" s="163"/>
      <c r="L1585" s="163"/>
      <c r="M1585" s="163"/>
      <c r="N1585" s="163"/>
      <c r="O1585" s="163"/>
      <c r="P1585" s="163"/>
      <c r="Q1585" s="163">
        <v>1</v>
      </c>
      <c r="R1585" s="163"/>
      <c r="S1585" s="163"/>
      <c r="T1585" s="167">
        <v>7</v>
      </c>
      <c r="U1585" s="167"/>
      <c r="V1585" s="167"/>
      <c r="W1585" s="167">
        <v>2</v>
      </c>
      <c r="X1585" s="167">
        <v>5</v>
      </c>
      <c r="Y1585" s="167"/>
      <c r="Z1585" s="167"/>
      <c r="AA1585" s="167"/>
      <c r="AB1585" s="167">
        <v>1</v>
      </c>
      <c r="AC1585" s="167"/>
      <c r="AD1585" s="167"/>
      <c r="AE1585" s="167"/>
      <c r="AF1585" s="167"/>
      <c r="AG1585" s="167"/>
      <c r="AH1585" s="167"/>
      <c r="AI1585" s="167"/>
      <c r="AJ1585" s="167"/>
      <c r="AK1585" s="167">
        <v>15</v>
      </c>
      <c r="AL1585" s="167"/>
      <c r="AM1585" s="167"/>
      <c r="AN1585" s="167"/>
      <c r="AO1585" s="167"/>
      <c r="AP1585" s="167">
        <v>3</v>
      </c>
      <c r="AQ1585" s="167"/>
      <c r="AR1585" s="167">
        <v>9</v>
      </c>
      <c r="AS1585" s="167">
        <v>2</v>
      </c>
      <c r="AT1585" s="167"/>
      <c r="AU1585" s="167">
        <v>2</v>
      </c>
      <c r="AV1585" s="167"/>
      <c r="AW1585" s="167"/>
      <c r="AX1585" s="167"/>
      <c r="AY1585" s="167">
        <v>2</v>
      </c>
      <c r="AZ1585" s="167"/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>
        <v>1</v>
      </c>
      <c r="BM1585" s="163"/>
    </row>
    <row r="1586" spans="1:68">
      <c r="A1586" s="5">
        <v>1573</v>
      </c>
      <c r="B1586" s="26"/>
      <c r="C1586" s="21" t="s">
        <v>897</v>
      </c>
      <c r="D1586" s="21"/>
      <c r="E1586" s="163"/>
      <c r="F1586" s="163"/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/>
      <c r="U1586" s="167"/>
      <c r="V1586" s="167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/>
      <c r="AR1586" s="167"/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>
      <c r="A1587" s="5">
        <v>1574</v>
      </c>
      <c r="B1587" s="95"/>
      <c r="C1587" s="64" t="s">
        <v>898</v>
      </c>
      <c r="D1587" s="64"/>
      <c r="E1587" s="163">
        <v>11</v>
      </c>
      <c r="F1587" s="163">
        <v>2</v>
      </c>
      <c r="G1587" s="163"/>
      <c r="H1587" s="163"/>
      <c r="I1587" s="163">
        <v>9</v>
      </c>
      <c r="J1587" s="163"/>
      <c r="K1587" s="163"/>
      <c r="L1587" s="163"/>
      <c r="M1587" s="163"/>
      <c r="N1587" s="163"/>
      <c r="O1587" s="163"/>
      <c r="P1587" s="163"/>
      <c r="Q1587" s="163"/>
      <c r="R1587" s="163">
        <v>9</v>
      </c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>
        <v>2</v>
      </c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>
      <c r="A1588" s="5">
        <v>1575</v>
      </c>
      <c r="B1588" s="95"/>
      <c r="C1588" s="64" t="s">
        <v>899</v>
      </c>
      <c r="D1588" s="64"/>
      <c r="E1588" s="163">
        <v>7</v>
      </c>
      <c r="F1588" s="163">
        <v>7</v>
      </c>
      <c r="G1588" s="163"/>
      <c r="H1588" s="163"/>
      <c r="I1588" s="163"/>
      <c r="J1588" s="163"/>
      <c r="K1588" s="163"/>
      <c r="L1588" s="163"/>
      <c r="M1588" s="163"/>
      <c r="N1588" s="163"/>
      <c r="O1588" s="163"/>
      <c r="P1588" s="163"/>
      <c r="Q1588" s="163"/>
      <c r="R1588" s="163"/>
      <c r="S1588" s="163"/>
      <c r="T1588" s="167"/>
      <c r="U1588" s="167"/>
      <c r="V1588" s="167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7"/>
      <c r="AK1588" s="167">
        <v>7</v>
      </c>
      <c r="AL1588" s="167"/>
      <c r="AM1588" s="167"/>
      <c r="AN1588" s="167"/>
      <c r="AO1588" s="167"/>
      <c r="AP1588" s="167"/>
      <c r="AQ1588" s="167"/>
      <c r="AR1588" s="167">
        <v>1</v>
      </c>
      <c r="AS1588" s="167"/>
      <c r="AT1588" s="167"/>
      <c r="AU1588" s="167"/>
      <c r="AV1588" s="167"/>
      <c r="AW1588" s="167"/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s="65" customFormat="1">
      <c r="A1589" s="5">
        <v>1576</v>
      </c>
      <c r="B1589" s="95"/>
      <c r="C1589" s="64" t="s">
        <v>900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>
      <c r="A1592" s="7"/>
      <c r="B1592" s="12"/>
      <c r="C1592" s="211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78" t="s">
        <v>2254</v>
      </c>
      <c r="BA1592" s="178"/>
      <c r="BB1592" s="120"/>
      <c r="BC1592" s="179" t="s">
        <v>2432</v>
      </c>
      <c r="BD1592" s="179"/>
      <c r="BE1592" s="179"/>
      <c r="BF1592" s="121" t="s">
        <v>2432</v>
      </c>
      <c r="BG1592" s="181" t="s">
        <v>2433</v>
      </c>
      <c r="BH1592" s="181"/>
      <c r="BI1592" s="181"/>
      <c r="BJ1592" s="181"/>
      <c r="BK1592" s="181"/>
      <c r="BL1592" s="120"/>
      <c r="BM1592" s="71" t="s">
        <v>2432</v>
      </c>
    </row>
    <row r="1593" spans="1:68" s="61" customFormat="1" ht="20.100000000000001" customHeight="1">
      <c r="A1593" s="72"/>
      <c r="B1593" s="73"/>
      <c r="C1593" s="212"/>
      <c r="D1593" s="62" t="s">
        <v>2432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172" t="s">
        <v>2249</v>
      </c>
      <c r="BD1593" s="172"/>
      <c r="BE1593" s="172"/>
      <c r="BF1593" s="121" t="s">
        <v>2432</v>
      </c>
      <c r="BG1593" s="172" t="s">
        <v>2250</v>
      </c>
      <c r="BH1593" s="172"/>
      <c r="BI1593" s="172"/>
      <c r="BK1593" s="120"/>
      <c r="BL1593" s="120"/>
      <c r="BM1593" s="76" t="s">
        <v>2432</v>
      </c>
    </row>
    <row r="1594" spans="1:68" ht="12.95" customHeight="1">
      <c r="A1594" s="7"/>
      <c r="B1594" s="12"/>
      <c r="C1594" s="209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80" t="s">
        <v>2255</v>
      </c>
      <c r="BA1594" s="180"/>
      <c r="BB1594" s="120"/>
      <c r="BC1594" s="179" t="s">
        <v>2432</v>
      </c>
      <c r="BD1594" s="179"/>
      <c r="BE1594" s="179"/>
      <c r="BF1594" s="121" t="s">
        <v>2432</v>
      </c>
      <c r="BG1594" s="181" t="s">
        <v>2434</v>
      </c>
      <c r="BH1594" s="181"/>
      <c r="BI1594" s="181"/>
      <c r="BJ1594" s="181"/>
      <c r="BK1594" s="181"/>
      <c r="BL1594" s="120"/>
      <c r="BM1594" s="42" t="s">
        <v>2432</v>
      </c>
    </row>
    <row r="1595" spans="1:68" s="61" customFormat="1" ht="20.100000000000001" customHeight="1">
      <c r="A1595" s="7"/>
      <c r="B1595" s="63"/>
      <c r="C1595" s="210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2" t="s">
        <v>2249</v>
      </c>
      <c r="BD1595" s="172"/>
      <c r="BE1595" s="172"/>
      <c r="BF1595" s="120"/>
      <c r="BG1595" s="172" t="s">
        <v>2250</v>
      </c>
      <c r="BH1595" s="172"/>
      <c r="BI1595" s="172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>
      <c r="AZ1597" s="124" t="s">
        <v>2252</v>
      </c>
      <c r="BB1597" s="173" t="s">
        <v>2432</v>
      </c>
      <c r="BC1597" s="173"/>
      <c r="BD1597" s="173"/>
      <c r="BE1597" s="120"/>
      <c r="BF1597" s="174" t="s">
        <v>2253</v>
      </c>
      <c r="BG1597" s="174"/>
      <c r="BH1597" s="174"/>
      <c r="BI1597" s="175" t="s">
        <v>2432</v>
      </c>
      <c r="BJ1597" s="175"/>
      <c r="BK1597" s="175"/>
      <c r="BL1597" s="175"/>
    </row>
    <row r="1598" spans="1:68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>
      <c r="AZ1599" s="171" t="s">
        <v>2251</v>
      </c>
      <c r="BA1599" s="171"/>
      <c r="BB1599" s="176" t="s">
        <v>2432</v>
      </c>
      <c r="BC1599" s="176"/>
      <c r="BD1599" s="176"/>
      <c r="BF1599" s="177" t="s">
        <v>2435</v>
      </c>
      <c r="BG1599" s="177"/>
      <c r="BH1599" s="177"/>
      <c r="BI1599" s="177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Малинський районний суд Житомирської області, Початок періоду: 01.01.2017, Кінець періоду: 30.06.2017&amp;L50567562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BQ1599"/>
  <sheetViews>
    <sheetView tabSelected="1" view="pageBreakPreview" topLeftCell="A1582" zoomScale="90" zoomScaleNormal="100" zoomScaleSheetLayoutView="90" workbookViewId="0">
      <selection activeCell="C1581" sqref="C1581"/>
    </sheetView>
  </sheetViews>
  <sheetFormatPr defaultRowHeight="12.75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/>
    <row r="3" spans="1:69" ht="12.95" hidden="1" customHeight="1"/>
    <row r="4" spans="1:69" ht="12.95" hidden="1" customHeight="1">
      <c r="B4" s="152" t="s">
        <v>2432</v>
      </c>
      <c r="C4" s="153"/>
      <c r="D4" s="153"/>
    </row>
    <row r="5" spans="1:69" ht="12.95" hidden="1" customHeight="1">
      <c r="A5" s="154"/>
      <c r="B5" s="155" t="s">
        <v>2432</v>
      </c>
      <c r="C5" s="213"/>
      <c r="D5" s="213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>
      <c r="A6" s="188" t="s">
        <v>2326</v>
      </c>
      <c r="B6" s="224" t="s">
        <v>911</v>
      </c>
      <c r="C6" s="226" t="s">
        <v>82</v>
      </c>
      <c r="D6" s="151"/>
      <c r="E6" s="208" t="s">
        <v>2327</v>
      </c>
      <c r="F6" s="208" t="s">
        <v>2328</v>
      </c>
      <c r="G6" s="216"/>
      <c r="H6" s="216"/>
      <c r="I6" s="216"/>
      <c r="J6" s="216"/>
      <c r="K6" s="216"/>
      <c r="L6" s="216"/>
      <c r="M6" s="216"/>
      <c r="N6" s="208" t="s">
        <v>2329</v>
      </c>
      <c r="O6" s="208"/>
      <c r="P6" s="208"/>
      <c r="Q6" s="208"/>
      <c r="R6" s="208"/>
      <c r="S6" s="208"/>
      <c r="T6" s="208"/>
      <c r="U6" s="218" t="s">
        <v>2330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8" t="s">
        <v>2331</v>
      </c>
      <c r="AN6" s="216"/>
      <c r="AO6" s="216"/>
      <c r="AP6" s="216"/>
      <c r="AQ6" s="216"/>
      <c r="AR6" s="216"/>
      <c r="AS6" s="216"/>
      <c r="AT6" s="208" t="s">
        <v>2332</v>
      </c>
      <c r="AU6" s="208" t="s">
        <v>2333</v>
      </c>
      <c r="AV6" s="208" t="s">
        <v>2334</v>
      </c>
      <c r="AW6" s="208" t="s">
        <v>2335</v>
      </c>
      <c r="AX6" s="208"/>
      <c r="AY6" s="208"/>
      <c r="AZ6" s="208"/>
      <c r="BA6" s="208" t="s">
        <v>2336</v>
      </c>
      <c r="BB6" s="208"/>
      <c r="BC6" s="208"/>
      <c r="BD6" s="208"/>
      <c r="BE6" s="208" t="s">
        <v>2336</v>
      </c>
      <c r="BF6" s="208"/>
      <c r="BG6" s="208"/>
      <c r="BH6" s="208" t="s">
        <v>2337</v>
      </c>
      <c r="BI6" s="208"/>
      <c r="BJ6" s="208"/>
      <c r="BK6" s="208"/>
      <c r="BL6" s="208"/>
      <c r="BM6" s="208"/>
      <c r="BN6" s="208"/>
      <c r="BO6" s="208"/>
      <c r="BP6" s="208"/>
      <c r="BQ6" s="208"/>
    </row>
    <row r="7" spans="1:69" ht="21.95" customHeight="1">
      <c r="A7" s="216"/>
      <c r="B7" s="225"/>
      <c r="C7" s="226"/>
      <c r="D7" s="151"/>
      <c r="E7" s="208"/>
      <c r="F7" s="208" t="s">
        <v>2338</v>
      </c>
      <c r="G7" s="208" t="s">
        <v>2339</v>
      </c>
      <c r="H7" s="208" t="s">
        <v>2340</v>
      </c>
      <c r="I7" s="208" t="s">
        <v>2341</v>
      </c>
      <c r="J7" s="208"/>
      <c r="K7" s="208"/>
      <c r="L7" s="208" t="s">
        <v>2342</v>
      </c>
      <c r="M7" s="208"/>
      <c r="N7" s="208" t="s">
        <v>2343</v>
      </c>
      <c r="O7" s="208" t="s">
        <v>2344</v>
      </c>
      <c r="P7" s="208" t="s">
        <v>2345</v>
      </c>
      <c r="Q7" s="208" t="s">
        <v>2346</v>
      </c>
      <c r="R7" s="208" t="s">
        <v>2347</v>
      </c>
      <c r="S7" s="208" t="s">
        <v>2348</v>
      </c>
      <c r="T7" s="208" t="s">
        <v>2349</v>
      </c>
      <c r="U7" s="208" t="s">
        <v>2350</v>
      </c>
      <c r="V7" s="208" t="s">
        <v>2351</v>
      </c>
      <c r="W7" s="208" t="s">
        <v>2352</v>
      </c>
      <c r="X7" s="208" t="s">
        <v>2353</v>
      </c>
      <c r="Y7" s="208" t="s">
        <v>2354</v>
      </c>
      <c r="Z7" s="208" t="s">
        <v>2355</v>
      </c>
      <c r="AA7" s="208" t="s">
        <v>2356</v>
      </c>
      <c r="AB7" s="208" t="s">
        <v>2357</v>
      </c>
      <c r="AC7" s="208" t="s">
        <v>2358</v>
      </c>
      <c r="AD7" s="208" t="s">
        <v>2359</v>
      </c>
      <c r="AE7" s="208" t="s">
        <v>2360</v>
      </c>
      <c r="AF7" s="208" t="s">
        <v>2361</v>
      </c>
      <c r="AG7" s="208" t="s">
        <v>2362</v>
      </c>
      <c r="AH7" s="208" t="s">
        <v>2363</v>
      </c>
      <c r="AI7" s="208" t="s">
        <v>2364</v>
      </c>
      <c r="AJ7" s="208" t="s">
        <v>2365</v>
      </c>
      <c r="AK7" s="208" t="s">
        <v>2366</v>
      </c>
      <c r="AL7" s="208" t="s">
        <v>2367</v>
      </c>
      <c r="AM7" s="208" t="s">
        <v>2368</v>
      </c>
      <c r="AN7" s="208" t="s">
        <v>2369</v>
      </c>
      <c r="AO7" s="208" t="s">
        <v>2370</v>
      </c>
      <c r="AP7" s="208" t="s">
        <v>2371</v>
      </c>
      <c r="AQ7" s="208" t="s">
        <v>2372</v>
      </c>
      <c r="AR7" s="208" t="s">
        <v>2373</v>
      </c>
      <c r="AS7" s="208" t="s">
        <v>1485</v>
      </c>
      <c r="AT7" s="208"/>
      <c r="AU7" s="208"/>
      <c r="AV7" s="208"/>
      <c r="AW7" s="215" t="s">
        <v>1455</v>
      </c>
      <c r="AX7" s="208" t="s">
        <v>1450</v>
      </c>
      <c r="AY7" s="208"/>
      <c r="AZ7" s="208"/>
      <c r="BA7" s="208" t="s">
        <v>2374</v>
      </c>
      <c r="BB7" s="208" t="s">
        <v>2375</v>
      </c>
      <c r="BC7" s="208" t="s">
        <v>2376</v>
      </c>
      <c r="BD7" s="208" t="s">
        <v>2377</v>
      </c>
      <c r="BE7" s="208" t="s">
        <v>2378</v>
      </c>
      <c r="BF7" s="208" t="s">
        <v>2379</v>
      </c>
      <c r="BG7" s="208" t="s">
        <v>2380</v>
      </c>
      <c r="BH7" s="208" t="s">
        <v>2381</v>
      </c>
      <c r="BI7" s="208" t="s">
        <v>2382</v>
      </c>
      <c r="BJ7" s="208"/>
      <c r="BK7" s="208"/>
      <c r="BL7" s="208"/>
      <c r="BM7" s="208" t="s">
        <v>2383</v>
      </c>
      <c r="BN7" s="208"/>
      <c r="BO7" s="217" t="s">
        <v>2384</v>
      </c>
      <c r="BP7" s="217"/>
      <c r="BQ7" s="217"/>
    </row>
    <row r="8" spans="1:69" ht="12.95" customHeight="1">
      <c r="A8" s="216"/>
      <c r="B8" s="225"/>
      <c r="C8" s="226"/>
      <c r="D8" s="151"/>
      <c r="E8" s="208"/>
      <c r="F8" s="208"/>
      <c r="G8" s="208"/>
      <c r="H8" s="208"/>
      <c r="I8" s="208" t="s">
        <v>2385</v>
      </c>
      <c r="J8" s="208" t="s">
        <v>2386</v>
      </c>
      <c r="K8" s="208"/>
      <c r="L8" s="208" t="s">
        <v>2387</v>
      </c>
      <c r="M8" s="208" t="s">
        <v>2388</v>
      </c>
      <c r="N8" s="216"/>
      <c r="O8" s="216"/>
      <c r="P8" s="216"/>
      <c r="Q8" s="216"/>
      <c r="R8" s="216"/>
      <c r="S8" s="216"/>
      <c r="T8" s="216"/>
      <c r="U8" s="208"/>
      <c r="V8" s="208"/>
      <c r="W8" s="208"/>
      <c r="X8" s="208"/>
      <c r="Y8" s="208"/>
      <c r="Z8" s="208"/>
      <c r="AA8" s="208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 t="s">
        <v>2389</v>
      </c>
      <c r="AY8" s="208" t="s">
        <v>2390</v>
      </c>
      <c r="AZ8" s="208" t="s">
        <v>2391</v>
      </c>
      <c r="BA8" s="208"/>
      <c r="BB8" s="208"/>
      <c r="BC8" s="208"/>
      <c r="BD8" s="208"/>
      <c r="BE8" s="208"/>
      <c r="BF8" s="208"/>
      <c r="BG8" s="208"/>
      <c r="BH8" s="208"/>
      <c r="BI8" s="215" t="s">
        <v>1455</v>
      </c>
      <c r="BJ8" s="208" t="s">
        <v>1450</v>
      </c>
      <c r="BK8" s="208"/>
      <c r="BL8" s="208"/>
      <c r="BM8" s="208"/>
      <c r="BN8" s="208"/>
      <c r="BO8" s="217"/>
      <c r="BP8" s="217"/>
      <c r="BQ8" s="217"/>
    </row>
    <row r="9" spans="1:69" ht="12.95" customHeight="1">
      <c r="A9" s="216"/>
      <c r="B9" s="225"/>
      <c r="C9" s="226"/>
      <c r="D9" s="151"/>
      <c r="E9" s="208"/>
      <c r="F9" s="208"/>
      <c r="G9" s="208"/>
      <c r="H9" s="208"/>
      <c r="I9" s="208"/>
      <c r="J9" s="208" t="s">
        <v>2392</v>
      </c>
      <c r="K9" s="208" t="s">
        <v>2393</v>
      </c>
      <c r="L9" s="208"/>
      <c r="M9" s="208"/>
      <c r="N9" s="216"/>
      <c r="O9" s="216"/>
      <c r="P9" s="216"/>
      <c r="Q9" s="216"/>
      <c r="R9" s="216"/>
      <c r="S9" s="216"/>
      <c r="T9" s="216"/>
      <c r="U9" s="208"/>
      <c r="V9" s="208"/>
      <c r="W9" s="208"/>
      <c r="X9" s="208"/>
      <c r="Y9" s="208"/>
      <c r="Z9" s="208"/>
      <c r="AA9" s="208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15"/>
      <c r="BJ9" s="208" t="s">
        <v>2394</v>
      </c>
      <c r="BK9" s="208" t="s">
        <v>1435</v>
      </c>
      <c r="BL9" s="208" t="s">
        <v>1449</v>
      </c>
      <c r="BM9" s="215" t="s">
        <v>1455</v>
      </c>
      <c r="BN9" s="208" t="s">
        <v>2395</v>
      </c>
      <c r="BO9" s="208" t="s">
        <v>2396</v>
      </c>
      <c r="BP9" s="208" t="s">
        <v>2397</v>
      </c>
      <c r="BQ9" s="208" t="s">
        <v>2398</v>
      </c>
    </row>
    <row r="10" spans="1:69" ht="66.400000000000006" customHeight="1">
      <c r="A10" s="216"/>
      <c r="B10" s="225"/>
      <c r="C10" s="226"/>
      <c r="D10" s="151"/>
      <c r="E10" s="227"/>
      <c r="F10" s="208"/>
      <c r="G10" s="208"/>
      <c r="H10" s="208"/>
      <c r="I10" s="208"/>
      <c r="J10" s="208"/>
      <c r="K10" s="208"/>
      <c r="L10" s="208"/>
      <c r="M10" s="208"/>
      <c r="N10" s="216"/>
      <c r="O10" s="216"/>
      <c r="P10" s="216"/>
      <c r="Q10" s="216"/>
      <c r="R10" s="216"/>
      <c r="S10" s="216"/>
      <c r="T10" s="216"/>
      <c r="U10" s="208"/>
      <c r="V10" s="208"/>
      <c r="W10" s="208"/>
      <c r="X10" s="208"/>
      <c r="Y10" s="208"/>
      <c r="Z10" s="208"/>
      <c r="AA10" s="208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15"/>
      <c r="BJ10" s="216"/>
      <c r="BK10" s="208"/>
      <c r="BL10" s="208"/>
      <c r="BM10" s="215"/>
      <c r="BN10" s="208"/>
      <c r="BO10" s="208"/>
      <c r="BP10" s="208"/>
      <c r="BQ10" s="208"/>
    </row>
    <row r="11" spans="1:69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hidden="1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>
      <c r="A31" s="5">
        <v>18</v>
      </c>
      <c r="B31" s="10" t="s">
        <v>922</v>
      </c>
      <c r="C31" s="18" t="s">
        <v>92</v>
      </c>
      <c r="D31" s="18"/>
      <c r="E31" s="163">
        <f t="shared" ref="E31:AJ31" si="3">SUM(E32:E95)</f>
        <v>4</v>
      </c>
      <c r="F31" s="163">
        <f t="shared" si="3"/>
        <v>4</v>
      </c>
      <c r="G31" s="163">
        <f t="shared" si="3"/>
        <v>0</v>
      </c>
      <c r="H31" s="163">
        <f t="shared" si="3"/>
        <v>1</v>
      </c>
      <c r="I31" s="163">
        <f t="shared" si="3"/>
        <v>0</v>
      </c>
      <c r="J31" s="163">
        <f t="shared" si="3"/>
        <v>0</v>
      </c>
      <c r="K31" s="163">
        <f t="shared" si="3"/>
        <v>0</v>
      </c>
      <c r="L31" s="163">
        <f t="shared" si="3"/>
        <v>3</v>
      </c>
      <c r="M31" s="163">
        <f t="shared" si="3"/>
        <v>0</v>
      </c>
      <c r="N31" s="163">
        <f t="shared" si="3"/>
        <v>0</v>
      </c>
      <c r="O31" s="163">
        <f t="shared" si="3"/>
        <v>0</v>
      </c>
      <c r="P31" s="163">
        <f t="shared" si="3"/>
        <v>1</v>
      </c>
      <c r="Q31" s="163">
        <f t="shared" si="3"/>
        <v>1</v>
      </c>
      <c r="R31" s="163">
        <f t="shared" si="3"/>
        <v>2</v>
      </c>
      <c r="S31" s="163">
        <f t="shared" si="3"/>
        <v>0</v>
      </c>
      <c r="T31" s="163">
        <f t="shared" si="3"/>
        <v>0</v>
      </c>
      <c r="U31" s="163">
        <f t="shared" si="3"/>
        <v>2</v>
      </c>
      <c r="V31" s="163">
        <f t="shared" si="3"/>
        <v>0</v>
      </c>
      <c r="W31" s="163">
        <f t="shared" si="3"/>
        <v>0</v>
      </c>
      <c r="X31" s="163">
        <f t="shared" si="3"/>
        <v>0</v>
      </c>
      <c r="Y31" s="163">
        <f t="shared" si="3"/>
        <v>0</v>
      </c>
      <c r="Z31" s="163">
        <f t="shared" si="3"/>
        <v>0</v>
      </c>
      <c r="AA31" s="163">
        <f t="shared" si="3"/>
        <v>0</v>
      </c>
      <c r="AB31" s="163">
        <f t="shared" si="3"/>
        <v>0</v>
      </c>
      <c r="AC31" s="163">
        <f t="shared" si="3"/>
        <v>0</v>
      </c>
      <c r="AD31" s="163">
        <f t="shared" si="3"/>
        <v>0</v>
      </c>
      <c r="AE31" s="163">
        <f t="shared" si="3"/>
        <v>0</v>
      </c>
      <c r="AF31" s="163">
        <f t="shared" si="3"/>
        <v>0</v>
      </c>
      <c r="AG31" s="163">
        <f t="shared" si="3"/>
        <v>0</v>
      </c>
      <c r="AH31" s="163">
        <f t="shared" si="3"/>
        <v>0</v>
      </c>
      <c r="AI31" s="163">
        <f t="shared" si="3"/>
        <v>2</v>
      </c>
      <c r="AJ31" s="163">
        <f t="shared" si="3"/>
        <v>0</v>
      </c>
      <c r="AK31" s="163">
        <f t="shared" ref="AK31:BP31" si="4">SUM(AK32:AK95)</f>
        <v>0</v>
      </c>
      <c r="AL31" s="163">
        <f t="shared" si="4"/>
        <v>0</v>
      </c>
      <c r="AM31" s="163">
        <f t="shared" si="4"/>
        <v>0</v>
      </c>
      <c r="AN31" s="163">
        <f t="shared" si="4"/>
        <v>0</v>
      </c>
      <c r="AO31" s="163">
        <f t="shared" si="4"/>
        <v>2</v>
      </c>
      <c r="AP31" s="163">
        <f t="shared" si="4"/>
        <v>2</v>
      </c>
      <c r="AQ31" s="163">
        <f t="shared" si="4"/>
        <v>0</v>
      </c>
      <c r="AR31" s="163">
        <f t="shared" si="4"/>
        <v>0</v>
      </c>
      <c r="AS31" s="163">
        <f t="shared" si="4"/>
        <v>0</v>
      </c>
      <c r="AT31" s="163">
        <f t="shared" si="4"/>
        <v>0</v>
      </c>
      <c r="AU31" s="163">
        <f t="shared" si="4"/>
        <v>0</v>
      </c>
      <c r="AV31" s="163">
        <f t="shared" si="4"/>
        <v>0</v>
      </c>
      <c r="AW31" s="163">
        <f t="shared" si="4"/>
        <v>0</v>
      </c>
      <c r="AX31" s="163">
        <f t="shared" si="4"/>
        <v>0</v>
      </c>
      <c r="AY31" s="163">
        <f t="shared" si="4"/>
        <v>0</v>
      </c>
      <c r="AZ31" s="163">
        <f t="shared" si="4"/>
        <v>0</v>
      </c>
      <c r="BA31" s="163">
        <f t="shared" si="4"/>
        <v>0</v>
      </c>
      <c r="BB31" s="163">
        <f t="shared" si="4"/>
        <v>0</v>
      </c>
      <c r="BC31" s="163">
        <f t="shared" si="4"/>
        <v>0</v>
      </c>
      <c r="BD31" s="163">
        <f t="shared" si="4"/>
        <v>0</v>
      </c>
      <c r="BE31" s="163">
        <f t="shared" si="4"/>
        <v>0</v>
      </c>
      <c r="BF31" s="163">
        <f t="shared" si="4"/>
        <v>0</v>
      </c>
      <c r="BG31" s="163">
        <f t="shared" si="4"/>
        <v>0</v>
      </c>
      <c r="BH31" s="163">
        <f t="shared" si="4"/>
        <v>0</v>
      </c>
      <c r="BI31" s="163">
        <f t="shared" si="4"/>
        <v>0</v>
      </c>
      <c r="BJ31" s="163">
        <f t="shared" si="4"/>
        <v>0</v>
      </c>
      <c r="BK31" s="163">
        <f t="shared" si="4"/>
        <v>0</v>
      </c>
      <c r="BL31" s="163">
        <f t="shared" si="4"/>
        <v>0</v>
      </c>
      <c r="BM31" s="163">
        <f t="shared" si="4"/>
        <v>0</v>
      </c>
      <c r="BN31" s="163">
        <f t="shared" si="4"/>
        <v>0</v>
      </c>
      <c r="BO31" s="163">
        <f t="shared" si="4"/>
        <v>0</v>
      </c>
      <c r="BP31" s="163">
        <f t="shared" si="4"/>
        <v>0</v>
      </c>
      <c r="BQ31" s="163">
        <f t="shared" ref="BQ31:CV31" si="5">SUM(BQ32:BQ95)</f>
        <v>0</v>
      </c>
    </row>
    <row r="32" spans="1:69" hidden="1">
      <c r="A32" s="5">
        <v>19</v>
      </c>
      <c r="B32" s="10" t="s">
        <v>923</v>
      </c>
      <c r="C32" s="18" t="s">
        <v>93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>
      <c r="A37" s="5">
        <v>24</v>
      </c>
      <c r="B37" s="10" t="s">
        <v>925</v>
      </c>
      <c r="C37" s="18" t="s">
        <v>97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hidden="1">
      <c r="A42" s="5">
        <v>29</v>
      </c>
      <c r="B42" s="10" t="s">
        <v>930</v>
      </c>
      <c r="C42" s="18" t="s">
        <v>99</v>
      </c>
      <c r="D42" s="18"/>
      <c r="E42" s="163"/>
      <c r="F42" s="167"/>
      <c r="G42" s="167"/>
      <c r="H42" s="163"/>
      <c r="I42" s="163"/>
      <c r="J42" s="167"/>
      <c r="K42" s="167"/>
      <c r="L42" s="167"/>
      <c r="M42" s="167"/>
      <c r="N42" s="163"/>
      <c r="O42" s="167"/>
      <c r="P42" s="167"/>
      <c r="Q42" s="163"/>
      <c r="R42" s="167"/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3"/>
      <c r="AK42" s="163"/>
      <c r="AL42" s="163"/>
      <c r="AM42" s="167"/>
      <c r="AN42" s="167"/>
      <c r="AO42" s="167"/>
      <c r="AP42" s="167"/>
      <c r="AQ42" s="167"/>
      <c r="AR42" s="163"/>
      <c r="AS42" s="163"/>
      <c r="AT42" s="167"/>
      <c r="AU42" s="163"/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hidden="1">
      <c r="A43" s="5">
        <v>30</v>
      </c>
      <c r="B43" s="10" t="s">
        <v>931</v>
      </c>
      <c r="C43" s="18" t="s">
        <v>99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>
      <c r="A44" s="5">
        <v>31</v>
      </c>
      <c r="B44" s="10" t="s">
        <v>932</v>
      </c>
      <c r="C44" s="18" t="s">
        <v>100</v>
      </c>
      <c r="D44" s="18"/>
      <c r="E44" s="163">
        <v>2</v>
      </c>
      <c r="F44" s="167">
        <v>2</v>
      </c>
      <c r="G44" s="167"/>
      <c r="H44" s="163"/>
      <c r="I44" s="163"/>
      <c r="J44" s="167"/>
      <c r="K44" s="167"/>
      <c r="L44" s="167">
        <v>1</v>
      </c>
      <c r="M44" s="167"/>
      <c r="N44" s="163"/>
      <c r="O44" s="167"/>
      <c r="P44" s="167"/>
      <c r="Q44" s="163">
        <v>1</v>
      </c>
      <c r="R44" s="167">
        <v>1</v>
      </c>
      <c r="S44" s="167"/>
      <c r="T44" s="167"/>
      <c r="U44" s="167">
        <v>1</v>
      </c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>
        <v>1</v>
      </c>
      <c r="AJ44" s="163"/>
      <c r="AK44" s="163"/>
      <c r="AL44" s="163"/>
      <c r="AM44" s="167"/>
      <c r="AN44" s="167"/>
      <c r="AO44" s="167">
        <v>1</v>
      </c>
      <c r="AP44" s="167">
        <v>1</v>
      </c>
      <c r="AQ44" s="167"/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>
      <c r="A47" s="5">
        <v>34</v>
      </c>
      <c r="B47" s="10">
        <v>124</v>
      </c>
      <c r="C47" s="18" t="s">
        <v>102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>
      <c r="A48" s="5">
        <v>35</v>
      </c>
      <c r="B48" s="10" t="s">
        <v>934</v>
      </c>
      <c r="C48" s="18" t="s">
        <v>103</v>
      </c>
      <c r="D48" s="18"/>
      <c r="E48" s="163">
        <v>2</v>
      </c>
      <c r="F48" s="167">
        <v>2</v>
      </c>
      <c r="G48" s="167"/>
      <c r="H48" s="163">
        <v>1</v>
      </c>
      <c r="I48" s="163"/>
      <c r="J48" s="167"/>
      <c r="K48" s="167"/>
      <c r="L48" s="167">
        <v>2</v>
      </c>
      <c r="M48" s="167"/>
      <c r="N48" s="163"/>
      <c r="O48" s="167"/>
      <c r="P48" s="167">
        <v>1</v>
      </c>
      <c r="Q48" s="163"/>
      <c r="R48" s="167">
        <v>1</v>
      </c>
      <c r="S48" s="167"/>
      <c r="T48" s="167"/>
      <c r="U48" s="167">
        <v>1</v>
      </c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>
        <v>1</v>
      </c>
      <c r="AJ48" s="163"/>
      <c r="AK48" s="163"/>
      <c r="AL48" s="163"/>
      <c r="AM48" s="167"/>
      <c r="AN48" s="167"/>
      <c r="AO48" s="167">
        <v>1</v>
      </c>
      <c r="AP48" s="167">
        <v>1</v>
      </c>
      <c r="AQ48" s="167"/>
      <c r="AR48" s="163"/>
      <c r="AS48" s="163"/>
      <c r="AT48" s="167"/>
      <c r="AU48" s="163"/>
      <c r="AV48" s="167"/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 hidden="1">
      <c r="A49" s="5">
        <v>36</v>
      </c>
      <c r="B49" s="10" t="s">
        <v>935</v>
      </c>
      <c r="C49" s="18" t="s">
        <v>103</v>
      </c>
      <c r="D49" s="18"/>
      <c r="E49" s="163"/>
      <c r="F49" s="167"/>
      <c r="G49" s="167"/>
      <c r="H49" s="163"/>
      <c r="I49" s="163"/>
      <c r="J49" s="167"/>
      <c r="K49" s="167"/>
      <c r="L49" s="167"/>
      <c r="M49" s="167"/>
      <c r="N49" s="163"/>
      <c r="O49" s="167"/>
      <c r="P49" s="167"/>
      <c r="Q49" s="163"/>
      <c r="R49" s="167"/>
      <c r="S49" s="167"/>
      <c r="T49" s="167"/>
      <c r="U49" s="167"/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3"/>
      <c r="AK49" s="163"/>
      <c r="AL49" s="163"/>
      <c r="AM49" s="167"/>
      <c r="AN49" s="167"/>
      <c r="AO49" s="167"/>
      <c r="AP49" s="167"/>
      <c r="AQ49" s="167"/>
      <c r="AR49" s="163"/>
      <c r="AS49" s="163"/>
      <c r="AT49" s="167"/>
      <c r="AU49" s="163"/>
      <c r="AV49" s="167"/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>
      <c r="A50" s="5">
        <v>37</v>
      </c>
      <c r="B50" s="10" t="s">
        <v>936</v>
      </c>
      <c r="C50" s="18" t="s">
        <v>104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>
      <c r="A56" s="5">
        <v>43</v>
      </c>
      <c r="B56" s="10">
        <v>128</v>
      </c>
      <c r="C56" s="18" t="s">
        <v>106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>
      <c r="A96" s="5">
        <v>83</v>
      </c>
      <c r="B96" s="10" t="s">
        <v>977</v>
      </c>
      <c r="C96" s="18" t="s">
        <v>124</v>
      </c>
      <c r="D96" s="18"/>
      <c r="E96" s="163">
        <f t="shared" ref="E96:AJ96" si="6">SUM(E97:E113)</f>
        <v>0</v>
      </c>
      <c r="F96" s="163">
        <f t="shared" si="6"/>
        <v>0</v>
      </c>
      <c r="G96" s="163">
        <f t="shared" si="6"/>
        <v>0</v>
      </c>
      <c r="H96" s="163">
        <f t="shared" si="6"/>
        <v>0</v>
      </c>
      <c r="I96" s="163">
        <f t="shared" si="6"/>
        <v>0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0</v>
      </c>
      <c r="Q96" s="163">
        <f t="shared" si="6"/>
        <v>0</v>
      </c>
      <c r="R96" s="163">
        <f t="shared" si="6"/>
        <v>0</v>
      </c>
      <c r="S96" s="163">
        <f t="shared" si="6"/>
        <v>0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0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0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>
      <c r="A114" s="5">
        <v>101</v>
      </c>
      <c r="B114" s="10" t="s">
        <v>993</v>
      </c>
      <c r="C114" s="18" t="s">
        <v>132</v>
      </c>
      <c r="D114" s="18"/>
      <c r="E114" s="163">
        <f t="shared" ref="E114:AJ114" si="9">SUM(E115:E127)</f>
        <v>0</v>
      </c>
      <c r="F114" s="163">
        <f t="shared" si="9"/>
        <v>0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0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0</v>
      </c>
      <c r="Q114" s="163">
        <f t="shared" si="9"/>
        <v>0</v>
      </c>
      <c r="R114" s="163">
        <f t="shared" si="9"/>
        <v>0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0</v>
      </c>
      <c r="AJ114" s="163">
        <f t="shared" si="9"/>
        <v>0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0</v>
      </c>
      <c r="AP114" s="163">
        <f t="shared" si="10"/>
        <v>0</v>
      </c>
      <c r="AQ114" s="163">
        <f t="shared" si="10"/>
        <v>0</v>
      </c>
      <c r="AR114" s="163">
        <f t="shared" si="10"/>
        <v>0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0</v>
      </c>
      <c r="AW114" s="163">
        <f t="shared" si="10"/>
        <v>0</v>
      </c>
      <c r="AX114" s="163">
        <f t="shared" si="10"/>
        <v>0</v>
      </c>
      <c r="AY114" s="163">
        <f t="shared" si="10"/>
        <v>0</v>
      </c>
      <c r="AZ114" s="163">
        <f t="shared" si="10"/>
        <v>0</v>
      </c>
      <c r="BA114" s="163">
        <f t="shared" si="10"/>
        <v>0</v>
      </c>
      <c r="BB114" s="163">
        <f t="shared" si="10"/>
        <v>0</v>
      </c>
      <c r="BC114" s="163">
        <f t="shared" si="10"/>
        <v>0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0</v>
      </c>
      <c r="BI114" s="163">
        <f t="shared" si="10"/>
        <v>0</v>
      </c>
      <c r="BJ114" s="163">
        <f t="shared" si="10"/>
        <v>0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hidden="1">
      <c r="A115" s="5">
        <v>102</v>
      </c>
      <c r="B115" s="10" t="s">
        <v>994</v>
      </c>
      <c r="C115" s="18" t="s">
        <v>133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12">SUM(E129:E202)</f>
        <v>1</v>
      </c>
      <c r="F128" s="163">
        <f t="shared" si="12"/>
        <v>1</v>
      </c>
      <c r="G128" s="163">
        <f t="shared" si="12"/>
        <v>0</v>
      </c>
      <c r="H128" s="163">
        <f t="shared" si="12"/>
        <v>0</v>
      </c>
      <c r="I128" s="163">
        <f t="shared" si="12"/>
        <v>0</v>
      </c>
      <c r="J128" s="163">
        <f t="shared" si="12"/>
        <v>0</v>
      </c>
      <c r="K128" s="163">
        <f t="shared" si="12"/>
        <v>0</v>
      </c>
      <c r="L128" s="163">
        <f t="shared" si="12"/>
        <v>0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0</v>
      </c>
      <c r="Q128" s="163">
        <f t="shared" si="12"/>
        <v>0</v>
      </c>
      <c r="R128" s="163">
        <f t="shared" si="12"/>
        <v>1</v>
      </c>
      <c r="S128" s="163">
        <f t="shared" si="12"/>
        <v>0</v>
      </c>
      <c r="T128" s="163">
        <f t="shared" si="12"/>
        <v>0</v>
      </c>
      <c r="U128" s="163">
        <f t="shared" si="12"/>
        <v>0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0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0</v>
      </c>
      <c r="AG128" s="163">
        <f t="shared" si="12"/>
        <v>0</v>
      </c>
      <c r="AH128" s="163">
        <f t="shared" si="12"/>
        <v>0</v>
      </c>
      <c r="AI128" s="163">
        <f t="shared" si="12"/>
        <v>1</v>
      </c>
      <c r="AJ128" s="163">
        <f t="shared" si="12"/>
        <v>1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0</v>
      </c>
      <c r="AN128" s="163">
        <f t="shared" si="13"/>
        <v>0</v>
      </c>
      <c r="AO128" s="163">
        <f t="shared" si="13"/>
        <v>0</v>
      </c>
      <c r="AP128" s="163">
        <f t="shared" si="13"/>
        <v>0</v>
      </c>
      <c r="AQ128" s="163">
        <f t="shared" si="13"/>
        <v>1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0</v>
      </c>
      <c r="AV128" s="163">
        <f t="shared" si="13"/>
        <v>0</v>
      </c>
      <c r="AW128" s="163">
        <f t="shared" si="13"/>
        <v>1</v>
      </c>
      <c r="AX128" s="163">
        <f t="shared" si="13"/>
        <v>1</v>
      </c>
      <c r="AY128" s="163">
        <f t="shared" si="13"/>
        <v>0</v>
      </c>
      <c r="AZ128" s="163">
        <f t="shared" si="13"/>
        <v>0</v>
      </c>
      <c r="BA128" s="163">
        <f t="shared" si="13"/>
        <v>0</v>
      </c>
      <c r="BB128" s="163">
        <f t="shared" si="13"/>
        <v>0</v>
      </c>
      <c r="BC128" s="163">
        <f t="shared" si="13"/>
        <v>0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1</v>
      </c>
      <c r="BH128" s="163">
        <f t="shared" si="13"/>
        <v>1</v>
      </c>
      <c r="BI128" s="163">
        <f t="shared" si="13"/>
        <v>0</v>
      </c>
      <c r="BJ128" s="163">
        <f t="shared" si="13"/>
        <v>0</v>
      </c>
      <c r="BK128" s="163">
        <f t="shared" si="13"/>
        <v>0</v>
      </c>
      <c r="BL128" s="163">
        <f t="shared" si="13"/>
        <v>0</v>
      </c>
      <c r="BM128" s="163">
        <f t="shared" si="13"/>
        <v>0</v>
      </c>
      <c r="BN128" s="163">
        <f t="shared" si="13"/>
        <v>0</v>
      </c>
      <c r="BO128" s="163">
        <f t="shared" si="13"/>
        <v>0</v>
      </c>
      <c r="BP128" s="163">
        <f t="shared" si="13"/>
        <v>0</v>
      </c>
      <c r="BQ128" s="163">
        <f t="shared" ref="BQ128:CV128" si="14">SUM(BQ129:BQ202)</f>
        <v>0</v>
      </c>
    </row>
    <row r="129" spans="1:69" ht="33.75" hidden="1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>
      <c r="A161" s="5">
        <v>148</v>
      </c>
      <c r="B161" s="10" t="s">
        <v>1039</v>
      </c>
      <c r="C161" s="18" t="s">
        <v>143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>
      <c r="A165" s="5">
        <v>152</v>
      </c>
      <c r="B165" s="10" t="s">
        <v>1043</v>
      </c>
      <c r="C165" s="18" t="s">
        <v>145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>
      <c r="A166" s="5">
        <v>153</v>
      </c>
      <c r="B166" s="10" t="s">
        <v>1044</v>
      </c>
      <c r="C166" s="18" t="s">
        <v>145</v>
      </c>
      <c r="D166" s="18"/>
      <c r="E166" s="163">
        <v>1</v>
      </c>
      <c r="F166" s="167">
        <v>1</v>
      </c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>
        <v>1</v>
      </c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>
        <v>1</v>
      </c>
      <c r="AJ166" s="163">
        <v>1</v>
      </c>
      <c r="AK166" s="163"/>
      <c r="AL166" s="163"/>
      <c r="AM166" s="167"/>
      <c r="AN166" s="167"/>
      <c r="AO166" s="167"/>
      <c r="AP166" s="167"/>
      <c r="AQ166" s="167">
        <v>1</v>
      </c>
      <c r="AR166" s="163"/>
      <c r="AS166" s="163"/>
      <c r="AT166" s="167"/>
      <c r="AU166" s="163"/>
      <c r="AV166" s="167"/>
      <c r="AW166" s="167">
        <v>1</v>
      </c>
      <c r="AX166" s="167">
        <v>1</v>
      </c>
      <c r="AY166" s="167"/>
      <c r="AZ166" s="167"/>
      <c r="BA166" s="163"/>
      <c r="BB166" s="163"/>
      <c r="BC166" s="163"/>
      <c r="BD166" s="163"/>
      <c r="BE166" s="167"/>
      <c r="BF166" s="167"/>
      <c r="BG166" s="167">
        <v>1</v>
      </c>
      <c r="BH166" s="167">
        <v>1</v>
      </c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5">SUM(E204:E248)</f>
        <v>37</v>
      </c>
      <c r="F203" s="163">
        <f t="shared" si="15"/>
        <v>37</v>
      </c>
      <c r="G203" s="163">
        <f t="shared" si="15"/>
        <v>0</v>
      </c>
      <c r="H203" s="163">
        <f t="shared" si="15"/>
        <v>4</v>
      </c>
      <c r="I203" s="163">
        <f t="shared" si="15"/>
        <v>9</v>
      </c>
      <c r="J203" s="163">
        <f t="shared" si="15"/>
        <v>0</v>
      </c>
      <c r="K203" s="163">
        <f t="shared" si="15"/>
        <v>0</v>
      </c>
      <c r="L203" s="163">
        <f t="shared" si="15"/>
        <v>9</v>
      </c>
      <c r="M203" s="163">
        <f t="shared" si="15"/>
        <v>0</v>
      </c>
      <c r="N203" s="163">
        <f t="shared" si="15"/>
        <v>1</v>
      </c>
      <c r="O203" s="163">
        <f t="shared" si="15"/>
        <v>3</v>
      </c>
      <c r="P203" s="163">
        <f t="shared" si="15"/>
        <v>7</v>
      </c>
      <c r="Q203" s="163">
        <f t="shared" si="15"/>
        <v>9</v>
      </c>
      <c r="R203" s="163">
        <f t="shared" si="15"/>
        <v>13</v>
      </c>
      <c r="S203" s="163">
        <f t="shared" si="15"/>
        <v>4</v>
      </c>
      <c r="T203" s="163">
        <f t="shared" si="15"/>
        <v>0</v>
      </c>
      <c r="U203" s="163">
        <f t="shared" si="15"/>
        <v>4</v>
      </c>
      <c r="V203" s="163">
        <f t="shared" si="15"/>
        <v>0</v>
      </c>
      <c r="W203" s="163">
        <f t="shared" si="15"/>
        <v>0</v>
      </c>
      <c r="X203" s="163">
        <f t="shared" si="15"/>
        <v>0</v>
      </c>
      <c r="Y203" s="163">
        <f t="shared" si="15"/>
        <v>0</v>
      </c>
      <c r="Z203" s="163">
        <f t="shared" si="15"/>
        <v>0</v>
      </c>
      <c r="AA203" s="163">
        <f t="shared" si="15"/>
        <v>0</v>
      </c>
      <c r="AB203" s="163">
        <f t="shared" si="15"/>
        <v>0</v>
      </c>
      <c r="AC203" s="163">
        <f t="shared" si="15"/>
        <v>0</v>
      </c>
      <c r="AD203" s="163">
        <f t="shared" si="15"/>
        <v>5</v>
      </c>
      <c r="AE203" s="163">
        <f t="shared" si="15"/>
        <v>0</v>
      </c>
      <c r="AF203" s="163">
        <f t="shared" si="15"/>
        <v>0</v>
      </c>
      <c r="AG203" s="163">
        <f t="shared" si="15"/>
        <v>2</v>
      </c>
      <c r="AH203" s="163">
        <f t="shared" si="15"/>
        <v>0</v>
      </c>
      <c r="AI203" s="163">
        <f t="shared" si="15"/>
        <v>26</v>
      </c>
      <c r="AJ203" s="163">
        <f t="shared" si="15"/>
        <v>13</v>
      </c>
      <c r="AK203" s="163">
        <f t="shared" ref="AK203:BP203" si="16">SUM(AK204:AK248)</f>
        <v>0</v>
      </c>
      <c r="AL203" s="163">
        <f t="shared" si="16"/>
        <v>0</v>
      </c>
      <c r="AM203" s="163">
        <f t="shared" si="16"/>
        <v>0</v>
      </c>
      <c r="AN203" s="163">
        <f t="shared" si="16"/>
        <v>0</v>
      </c>
      <c r="AO203" s="163">
        <f t="shared" si="16"/>
        <v>9</v>
      </c>
      <c r="AP203" s="163">
        <f t="shared" si="16"/>
        <v>18</v>
      </c>
      <c r="AQ203" s="163">
        <f t="shared" si="16"/>
        <v>7</v>
      </c>
      <c r="AR203" s="163">
        <f t="shared" si="16"/>
        <v>3</v>
      </c>
      <c r="AS203" s="163">
        <f t="shared" si="16"/>
        <v>0</v>
      </c>
      <c r="AT203" s="163">
        <f t="shared" si="16"/>
        <v>0</v>
      </c>
      <c r="AU203" s="163">
        <f t="shared" si="16"/>
        <v>0</v>
      </c>
      <c r="AV203" s="163">
        <f t="shared" si="16"/>
        <v>6</v>
      </c>
      <c r="AW203" s="163">
        <f t="shared" si="16"/>
        <v>14</v>
      </c>
      <c r="AX203" s="163">
        <f t="shared" si="16"/>
        <v>6</v>
      </c>
      <c r="AY203" s="163">
        <f t="shared" si="16"/>
        <v>3</v>
      </c>
      <c r="AZ203" s="163">
        <f t="shared" si="16"/>
        <v>5</v>
      </c>
      <c r="BA203" s="163">
        <f t="shared" si="16"/>
        <v>1</v>
      </c>
      <c r="BB203" s="163">
        <f t="shared" si="16"/>
        <v>0</v>
      </c>
      <c r="BC203" s="163">
        <f t="shared" si="16"/>
        <v>13</v>
      </c>
      <c r="BD203" s="163">
        <f t="shared" si="16"/>
        <v>0</v>
      </c>
      <c r="BE203" s="163">
        <f t="shared" si="16"/>
        <v>0</v>
      </c>
      <c r="BF203" s="163">
        <f t="shared" si="16"/>
        <v>0</v>
      </c>
      <c r="BG203" s="163">
        <f t="shared" si="16"/>
        <v>0</v>
      </c>
      <c r="BH203" s="163">
        <f t="shared" si="16"/>
        <v>10</v>
      </c>
      <c r="BI203" s="163">
        <f t="shared" si="16"/>
        <v>1</v>
      </c>
      <c r="BJ203" s="163">
        <f t="shared" si="16"/>
        <v>1</v>
      </c>
      <c r="BK203" s="163">
        <f t="shared" si="16"/>
        <v>0</v>
      </c>
      <c r="BL203" s="163">
        <f t="shared" si="16"/>
        <v>0</v>
      </c>
      <c r="BM203" s="163">
        <f t="shared" si="16"/>
        <v>1</v>
      </c>
      <c r="BN203" s="163">
        <f t="shared" si="16"/>
        <v>1</v>
      </c>
      <c r="BO203" s="163">
        <f t="shared" si="16"/>
        <v>0</v>
      </c>
      <c r="BP203" s="163">
        <f t="shared" si="16"/>
        <v>2</v>
      </c>
      <c r="BQ203" s="163">
        <f t="shared" ref="BQ203:CV203" si="17">SUM(BQ204:BQ248)</f>
        <v>0</v>
      </c>
    </row>
    <row r="204" spans="1:69">
      <c r="A204" s="5">
        <v>191</v>
      </c>
      <c r="B204" s="10" t="s">
        <v>1074</v>
      </c>
      <c r="C204" s="18" t="s">
        <v>165</v>
      </c>
      <c r="D204" s="18"/>
      <c r="E204" s="163">
        <v>11</v>
      </c>
      <c r="F204" s="167">
        <v>11</v>
      </c>
      <c r="G204" s="167"/>
      <c r="H204" s="163">
        <v>3</v>
      </c>
      <c r="I204" s="163"/>
      <c r="J204" s="167"/>
      <c r="K204" s="167"/>
      <c r="L204" s="167">
        <v>3</v>
      </c>
      <c r="M204" s="167"/>
      <c r="N204" s="163">
        <v>1</v>
      </c>
      <c r="O204" s="167"/>
      <c r="P204" s="167">
        <v>3</v>
      </c>
      <c r="Q204" s="163">
        <v>3</v>
      </c>
      <c r="R204" s="167">
        <v>1</v>
      </c>
      <c r="S204" s="167">
        <v>3</v>
      </c>
      <c r="T204" s="167"/>
      <c r="U204" s="167">
        <v>2</v>
      </c>
      <c r="V204" s="163"/>
      <c r="W204" s="167"/>
      <c r="X204" s="167"/>
      <c r="Y204" s="167"/>
      <c r="Z204" s="167"/>
      <c r="AA204" s="167"/>
      <c r="AB204" s="167"/>
      <c r="AC204" s="167"/>
      <c r="AD204" s="167">
        <v>2</v>
      </c>
      <c r="AE204" s="167"/>
      <c r="AF204" s="167"/>
      <c r="AG204" s="167">
        <v>2</v>
      </c>
      <c r="AH204" s="167"/>
      <c r="AI204" s="167">
        <v>5</v>
      </c>
      <c r="AJ204" s="163"/>
      <c r="AK204" s="163"/>
      <c r="AL204" s="163"/>
      <c r="AM204" s="167"/>
      <c r="AN204" s="167"/>
      <c r="AO204" s="167">
        <v>4</v>
      </c>
      <c r="AP204" s="167">
        <v>5</v>
      </c>
      <c r="AQ204" s="167">
        <v>1</v>
      </c>
      <c r="AR204" s="163">
        <v>1</v>
      </c>
      <c r="AS204" s="163"/>
      <c r="AT204" s="167"/>
      <c r="AU204" s="163"/>
      <c r="AV204" s="167">
        <v>2</v>
      </c>
      <c r="AW204" s="167"/>
      <c r="AX204" s="167"/>
      <c r="AY204" s="167"/>
      <c r="AZ204" s="167"/>
      <c r="BA204" s="163"/>
      <c r="BB204" s="163"/>
      <c r="BC204" s="163"/>
      <c r="BD204" s="163"/>
      <c r="BE204" s="167"/>
      <c r="BF204" s="167"/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3"/>
      <c r="BQ204" s="163"/>
    </row>
    <row r="205" spans="1:69">
      <c r="A205" s="5">
        <v>192</v>
      </c>
      <c r="B205" s="10" t="s">
        <v>1075</v>
      </c>
      <c r="C205" s="18" t="s">
        <v>165</v>
      </c>
      <c r="D205" s="18"/>
      <c r="E205" s="163">
        <v>12</v>
      </c>
      <c r="F205" s="167">
        <v>12</v>
      </c>
      <c r="G205" s="167"/>
      <c r="H205" s="163">
        <v>1</v>
      </c>
      <c r="I205" s="163">
        <v>6</v>
      </c>
      <c r="J205" s="167"/>
      <c r="K205" s="167"/>
      <c r="L205" s="167">
        <v>3</v>
      </c>
      <c r="M205" s="167"/>
      <c r="N205" s="163"/>
      <c r="O205" s="167">
        <v>2</v>
      </c>
      <c r="P205" s="167">
        <v>1</v>
      </c>
      <c r="Q205" s="163"/>
      <c r="R205" s="167">
        <v>8</v>
      </c>
      <c r="S205" s="167">
        <v>1</v>
      </c>
      <c r="T205" s="167"/>
      <c r="U205" s="167">
        <v>1</v>
      </c>
      <c r="V205" s="163"/>
      <c r="W205" s="167"/>
      <c r="X205" s="167"/>
      <c r="Y205" s="167"/>
      <c r="Z205" s="167"/>
      <c r="AA205" s="167"/>
      <c r="AB205" s="167"/>
      <c r="AC205" s="167"/>
      <c r="AD205" s="167">
        <v>2</v>
      </c>
      <c r="AE205" s="167"/>
      <c r="AF205" s="167"/>
      <c r="AG205" s="167"/>
      <c r="AH205" s="167"/>
      <c r="AI205" s="167">
        <v>9</v>
      </c>
      <c r="AJ205" s="163">
        <v>6</v>
      </c>
      <c r="AK205" s="163"/>
      <c r="AL205" s="163"/>
      <c r="AM205" s="167"/>
      <c r="AN205" s="167"/>
      <c r="AO205" s="167">
        <v>3</v>
      </c>
      <c r="AP205" s="167">
        <v>7</v>
      </c>
      <c r="AQ205" s="167">
        <v>1</v>
      </c>
      <c r="AR205" s="163">
        <v>1</v>
      </c>
      <c r="AS205" s="163"/>
      <c r="AT205" s="167"/>
      <c r="AU205" s="163"/>
      <c r="AV205" s="167">
        <v>2</v>
      </c>
      <c r="AW205" s="167">
        <v>7</v>
      </c>
      <c r="AX205" s="167">
        <v>3</v>
      </c>
      <c r="AY205" s="167">
        <v>3</v>
      </c>
      <c r="AZ205" s="167">
        <v>1</v>
      </c>
      <c r="BA205" s="163">
        <v>1</v>
      </c>
      <c r="BB205" s="163"/>
      <c r="BC205" s="163">
        <v>6</v>
      </c>
      <c r="BD205" s="163"/>
      <c r="BE205" s="167"/>
      <c r="BF205" s="167"/>
      <c r="BG205" s="167"/>
      <c r="BH205" s="167">
        <v>4</v>
      </c>
      <c r="BI205" s="167">
        <v>1</v>
      </c>
      <c r="BJ205" s="167">
        <v>1</v>
      </c>
      <c r="BK205" s="167"/>
      <c r="BL205" s="167"/>
      <c r="BM205" s="167">
        <v>1</v>
      </c>
      <c r="BN205" s="167">
        <v>1</v>
      </c>
      <c r="BO205" s="167"/>
      <c r="BP205" s="163">
        <v>1</v>
      </c>
      <c r="BQ205" s="163"/>
    </row>
    <row r="206" spans="1:69">
      <c r="A206" s="5">
        <v>193</v>
      </c>
      <c r="B206" s="10" t="s">
        <v>1076</v>
      </c>
      <c r="C206" s="18" t="s">
        <v>165</v>
      </c>
      <c r="D206" s="18"/>
      <c r="E206" s="163">
        <v>10</v>
      </c>
      <c r="F206" s="167">
        <v>10</v>
      </c>
      <c r="G206" s="167"/>
      <c r="H206" s="163"/>
      <c r="I206" s="163">
        <v>3</v>
      </c>
      <c r="J206" s="167"/>
      <c r="K206" s="167"/>
      <c r="L206" s="167">
        <v>2</v>
      </c>
      <c r="M206" s="167"/>
      <c r="N206" s="163"/>
      <c r="O206" s="167">
        <v>1</v>
      </c>
      <c r="P206" s="167">
        <v>1</v>
      </c>
      <c r="Q206" s="163">
        <v>5</v>
      </c>
      <c r="R206" s="167">
        <v>3</v>
      </c>
      <c r="S206" s="167"/>
      <c r="T206" s="167"/>
      <c r="U206" s="167">
        <v>1</v>
      </c>
      <c r="V206" s="163"/>
      <c r="W206" s="167"/>
      <c r="X206" s="167"/>
      <c r="Y206" s="167"/>
      <c r="Z206" s="167"/>
      <c r="AA206" s="167"/>
      <c r="AB206" s="167"/>
      <c r="AC206" s="167"/>
      <c r="AD206" s="167">
        <v>1</v>
      </c>
      <c r="AE206" s="167"/>
      <c r="AF206" s="167"/>
      <c r="AG206" s="167"/>
      <c r="AH206" s="167"/>
      <c r="AI206" s="167">
        <v>8</v>
      </c>
      <c r="AJ206" s="163">
        <v>5</v>
      </c>
      <c r="AK206" s="163"/>
      <c r="AL206" s="163"/>
      <c r="AM206" s="167"/>
      <c r="AN206" s="167"/>
      <c r="AO206" s="167">
        <v>1</v>
      </c>
      <c r="AP206" s="167">
        <v>4</v>
      </c>
      <c r="AQ206" s="167">
        <v>5</v>
      </c>
      <c r="AR206" s="163"/>
      <c r="AS206" s="163"/>
      <c r="AT206" s="167"/>
      <c r="AU206" s="163"/>
      <c r="AV206" s="167">
        <v>2</v>
      </c>
      <c r="AW206" s="167">
        <v>5</v>
      </c>
      <c r="AX206" s="167">
        <v>2</v>
      </c>
      <c r="AY206" s="167"/>
      <c r="AZ206" s="167">
        <v>3</v>
      </c>
      <c r="BA206" s="163"/>
      <c r="BB206" s="163"/>
      <c r="BC206" s="163">
        <v>5</v>
      </c>
      <c r="BD206" s="163"/>
      <c r="BE206" s="167"/>
      <c r="BF206" s="167"/>
      <c r="BG206" s="167"/>
      <c r="BH206" s="167">
        <v>5</v>
      </c>
      <c r="BI206" s="167"/>
      <c r="BJ206" s="167"/>
      <c r="BK206" s="167"/>
      <c r="BL206" s="167"/>
      <c r="BM206" s="167"/>
      <c r="BN206" s="167"/>
      <c r="BO206" s="167"/>
      <c r="BP206" s="163"/>
      <c r="BQ206" s="163"/>
    </row>
    <row r="207" spans="1:69" hidden="1">
      <c r="A207" s="5">
        <v>194</v>
      </c>
      <c r="B207" s="10" t="s">
        <v>1077</v>
      </c>
      <c r="C207" s="18" t="s">
        <v>165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>
      <c r="A209" s="5">
        <v>196</v>
      </c>
      <c r="B209" s="10" t="s">
        <v>1079</v>
      </c>
      <c r="C209" s="18" t="s">
        <v>166</v>
      </c>
      <c r="D209" s="18"/>
      <c r="E209" s="163">
        <v>1</v>
      </c>
      <c r="F209" s="167">
        <v>1</v>
      </c>
      <c r="G209" s="167"/>
      <c r="H209" s="163"/>
      <c r="I209" s="163"/>
      <c r="J209" s="167"/>
      <c r="K209" s="167"/>
      <c r="L209" s="167"/>
      <c r="M209" s="167"/>
      <c r="N209" s="163"/>
      <c r="O209" s="167"/>
      <c r="P209" s="167">
        <v>1</v>
      </c>
      <c r="Q209" s="163"/>
      <c r="R209" s="167"/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>
        <v>1</v>
      </c>
      <c r="AJ209" s="163"/>
      <c r="AK209" s="163"/>
      <c r="AL209" s="163"/>
      <c r="AM209" s="167"/>
      <c r="AN209" s="167"/>
      <c r="AO209" s="167"/>
      <c r="AP209" s="167"/>
      <c r="AQ209" s="167"/>
      <c r="AR209" s="163">
        <v>1</v>
      </c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hidden="1">
      <c r="A210" s="5">
        <v>197</v>
      </c>
      <c r="B210" s="10" t="s">
        <v>1080</v>
      </c>
      <c r="C210" s="18" t="s">
        <v>166</v>
      </c>
      <c r="D210" s="18"/>
      <c r="E210" s="163"/>
      <c r="F210" s="167"/>
      <c r="G210" s="167"/>
      <c r="H210" s="163"/>
      <c r="I210" s="163"/>
      <c r="J210" s="167"/>
      <c r="K210" s="167"/>
      <c r="L210" s="167"/>
      <c r="M210" s="167"/>
      <c r="N210" s="163"/>
      <c r="O210" s="167"/>
      <c r="P210" s="167"/>
      <c r="Q210" s="163"/>
      <c r="R210" s="167"/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3"/>
      <c r="AK210" s="163"/>
      <c r="AL210" s="163"/>
      <c r="AM210" s="167"/>
      <c r="AN210" s="167"/>
      <c r="AO210" s="167"/>
      <c r="AP210" s="167"/>
      <c r="AQ210" s="167"/>
      <c r="AR210" s="163"/>
      <c r="AS210" s="163"/>
      <c r="AT210" s="167"/>
      <c r="AU210" s="163"/>
      <c r="AV210" s="167"/>
      <c r="AW210" s="167"/>
      <c r="AX210" s="167"/>
      <c r="AY210" s="167"/>
      <c r="AZ210" s="167"/>
      <c r="BA210" s="163"/>
      <c r="BB210" s="163"/>
      <c r="BC210" s="163"/>
      <c r="BD210" s="163"/>
      <c r="BE210" s="167"/>
      <c r="BF210" s="167"/>
      <c r="BG210" s="167"/>
      <c r="BH210" s="167"/>
      <c r="BI210" s="167"/>
      <c r="BJ210" s="167"/>
      <c r="BK210" s="167"/>
      <c r="BL210" s="167"/>
      <c r="BM210" s="167"/>
      <c r="BN210" s="167"/>
      <c r="BO210" s="167"/>
      <c r="BP210" s="163"/>
      <c r="BQ210" s="163"/>
    </row>
    <row r="211" spans="1:69" hidden="1">
      <c r="A211" s="5">
        <v>198</v>
      </c>
      <c r="B211" s="10" t="s">
        <v>1081</v>
      </c>
      <c r="C211" s="18" t="s">
        <v>166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>
      <c r="A214" s="5">
        <v>201</v>
      </c>
      <c r="B214" s="10" t="s">
        <v>1084</v>
      </c>
      <c r="C214" s="18" t="s">
        <v>167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>
      <c r="A215" s="5">
        <v>202</v>
      </c>
      <c r="B215" s="10" t="s">
        <v>1085</v>
      </c>
      <c r="C215" s="18" t="s">
        <v>167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>
      <c r="A216" s="5">
        <v>203</v>
      </c>
      <c r="B216" s="10" t="s">
        <v>1086</v>
      </c>
      <c r="C216" s="18" t="s">
        <v>167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>
      <c r="A217" s="5">
        <v>204</v>
      </c>
      <c r="B217" s="10" t="s">
        <v>1087</v>
      </c>
      <c r="C217" s="18" t="s">
        <v>167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>
      <c r="A221" s="5">
        <v>208</v>
      </c>
      <c r="B221" s="10" t="s">
        <v>1091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>
      <c r="A224" s="5">
        <v>211</v>
      </c>
      <c r="B224" s="10" t="s">
        <v>1094</v>
      </c>
      <c r="C224" s="18" t="s">
        <v>169</v>
      </c>
      <c r="D224" s="18"/>
      <c r="E224" s="163">
        <v>2</v>
      </c>
      <c r="F224" s="167">
        <v>2</v>
      </c>
      <c r="G224" s="167"/>
      <c r="H224" s="163"/>
      <c r="I224" s="163"/>
      <c r="J224" s="167"/>
      <c r="K224" s="167"/>
      <c r="L224" s="167">
        <v>1</v>
      </c>
      <c r="M224" s="167"/>
      <c r="N224" s="163"/>
      <c r="O224" s="167"/>
      <c r="P224" s="167">
        <v>1</v>
      </c>
      <c r="Q224" s="163"/>
      <c r="R224" s="167">
        <v>1</v>
      </c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>
        <v>2</v>
      </c>
      <c r="AJ224" s="163">
        <v>1</v>
      </c>
      <c r="AK224" s="163"/>
      <c r="AL224" s="163"/>
      <c r="AM224" s="167"/>
      <c r="AN224" s="167"/>
      <c r="AO224" s="167">
        <v>1</v>
      </c>
      <c r="AP224" s="167">
        <v>1</v>
      </c>
      <c r="AQ224" s="167"/>
      <c r="AR224" s="163"/>
      <c r="AS224" s="163"/>
      <c r="AT224" s="167"/>
      <c r="AU224" s="163"/>
      <c r="AV224" s="167"/>
      <c r="AW224" s="167">
        <v>1</v>
      </c>
      <c r="AX224" s="167"/>
      <c r="AY224" s="167"/>
      <c r="AZ224" s="167">
        <v>1</v>
      </c>
      <c r="BA224" s="163"/>
      <c r="BB224" s="163"/>
      <c r="BC224" s="163">
        <v>1</v>
      </c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>
        <v>1</v>
      </c>
      <c r="BQ224" s="163"/>
    </row>
    <row r="225" spans="1:69">
      <c r="A225" s="5">
        <v>212</v>
      </c>
      <c r="B225" s="10" t="s">
        <v>1095</v>
      </c>
      <c r="C225" s="18" t="s">
        <v>169</v>
      </c>
      <c r="D225" s="18"/>
      <c r="E225" s="163">
        <v>1</v>
      </c>
      <c r="F225" s="167">
        <v>1</v>
      </c>
      <c r="G225" s="167"/>
      <c r="H225" s="163"/>
      <c r="I225" s="163"/>
      <c r="J225" s="167"/>
      <c r="K225" s="167"/>
      <c r="L225" s="167"/>
      <c r="M225" s="167"/>
      <c r="N225" s="163"/>
      <c r="O225" s="167"/>
      <c r="P225" s="167"/>
      <c r="Q225" s="163">
        <v>1</v>
      </c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>
        <v>1</v>
      </c>
      <c r="AJ225" s="163">
        <v>1</v>
      </c>
      <c r="AK225" s="163"/>
      <c r="AL225" s="163"/>
      <c r="AM225" s="167"/>
      <c r="AN225" s="167"/>
      <c r="AO225" s="167"/>
      <c r="AP225" s="167">
        <v>1</v>
      </c>
      <c r="AQ225" s="167"/>
      <c r="AR225" s="163"/>
      <c r="AS225" s="163"/>
      <c r="AT225" s="167"/>
      <c r="AU225" s="163"/>
      <c r="AV225" s="167"/>
      <c r="AW225" s="167">
        <v>1</v>
      </c>
      <c r="AX225" s="167">
        <v>1</v>
      </c>
      <c r="AY225" s="167"/>
      <c r="AZ225" s="167"/>
      <c r="BA225" s="163"/>
      <c r="BB225" s="163"/>
      <c r="BC225" s="163">
        <v>1</v>
      </c>
      <c r="BD225" s="163"/>
      <c r="BE225" s="167"/>
      <c r="BF225" s="167"/>
      <c r="BG225" s="167"/>
      <c r="BH225" s="167">
        <v>1</v>
      </c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>
      <c r="A227" s="5">
        <v>214</v>
      </c>
      <c r="B227" s="10" t="s">
        <v>1097</v>
      </c>
      <c r="C227" s="18" t="s">
        <v>169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>
      <c r="A228" s="5">
        <v>215</v>
      </c>
      <c r="B228" s="10" t="s">
        <v>1098</v>
      </c>
      <c r="C228" s="18" t="s">
        <v>170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>
      <c r="A229" s="5">
        <v>216</v>
      </c>
      <c r="B229" s="10" t="s">
        <v>1099</v>
      </c>
      <c r="C229" s="18" t="s">
        <v>170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>
      <c r="A237" s="5">
        <v>224</v>
      </c>
      <c r="B237" s="10" t="s">
        <v>1106</v>
      </c>
      <c r="C237" s="18" t="s">
        <v>172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>
      <c r="A248" s="5">
        <v>235</v>
      </c>
      <c r="B248" s="10">
        <v>198</v>
      </c>
      <c r="C248" s="18" t="s">
        <v>177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8">SUM(E250:E366)</f>
        <v>1</v>
      </c>
      <c r="F249" s="163">
        <f t="shared" si="18"/>
        <v>1</v>
      </c>
      <c r="G249" s="163">
        <f t="shared" si="18"/>
        <v>0</v>
      </c>
      <c r="H249" s="163">
        <f t="shared" si="18"/>
        <v>0</v>
      </c>
      <c r="I249" s="163">
        <f t="shared" si="18"/>
        <v>1</v>
      </c>
      <c r="J249" s="163">
        <f t="shared" si="18"/>
        <v>0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0</v>
      </c>
      <c r="P249" s="163">
        <f t="shared" si="18"/>
        <v>0</v>
      </c>
      <c r="Q249" s="163">
        <f t="shared" si="18"/>
        <v>1</v>
      </c>
      <c r="R249" s="163">
        <f t="shared" si="18"/>
        <v>0</v>
      </c>
      <c r="S249" s="163">
        <f t="shared" si="18"/>
        <v>0</v>
      </c>
      <c r="T249" s="163">
        <f t="shared" si="18"/>
        <v>0</v>
      </c>
      <c r="U249" s="163">
        <f t="shared" si="18"/>
        <v>0</v>
      </c>
      <c r="V249" s="163">
        <f t="shared" si="18"/>
        <v>0</v>
      </c>
      <c r="W249" s="163">
        <f t="shared" si="18"/>
        <v>0</v>
      </c>
      <c r="X249" s="163">
        <f t="shared" si="18"/>
        <v>0</v>
      </c>
      <c r="Y249" s="163">
        <f t="shared" si="18"/>
        <v>0</v>
      </c>
      <c r="Z249" s="163">
        <f t="shared" si="18"/>
        <v>0</v>
      </c>
      <c r="AA249" s="163">
        <f t="shared" si="18"/>
        <v>0</v>
      </c>
      <c r="AB249" s="163">
        <f t="shared" si="18"/>
        <v>0</v>
      </c>
      <c r="AC249" s="163">
        <f t="shared" si="18"/>
        <v>0</v>
      </c>
      <c r="AD249" s="163">
        <f t="shared" si="18"/>
        <v>0</v>
      </c>
      <c r="AE249" s="163">
        <f t="shared" si="18"/>
        <v>0</v>
      </c>
      <c r="AF249" s="163">
        <f t="shared" si="18"/>
        <v>0</v>
      </c>
      <c r="AG249" s="163">
        <f t="shared" si="18"/>
        <v>0</v>
      </c>
      <c r="AH249" s="163">
        <f t="shared" si="18"/>
        <v>0</v>
      </c>
      <c r="AI249" s="163">
        <f t="shared" si="18"/>
        <v>1</v>
      </c>
      <c r="AJ249" s="163">
        <f t="shared" si="18"/>
        <v>0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0</v>
      </c>
      <c r="AN249" s="163">
        <f t="shared" si="19"/>
        <v>0</v>
      </c>
      <c r="AO249" s="163">
        <f t="shared" si="19"/>
        <v>0</v>
      </c>
      <c r="AP249" s="163">
        <f t="shared" si="19"/>
        <v>1</v>
      </c>
      <c r="AQ249" s="163">
        <f t="shared" si="19"/>
        <v>0</v>
      </c>
      <c r="AR249" s="163">
        <f t="shared" si="19"/>
        <v>0</v>
      </c>
      <c r="AS249" s="163">
        <f t="shared" si="19"/>
        <v>0</v>
      </c>
      <c r="AT249" s="163">
        <f t="shared" si="19"/>
        <v>0</v>
      </c>
      <c r="AU249" s="163">
        <f t="shared" si="19"/>
        <v>0</v>
      </c>
      <c r="AV249" s="163">
        <f t="shared" si="19"/>
        <v>0</v>
      </c>
      <c r="AW249" s="163">
        <f t="shared" si="19"/>
        <v>0</v>
      </c>
      <c r="AX249" s="163">
        <f t="shared" si="19"/>
        <v>0</v>
      </c>
      <c r="AY249" s="163">
        <f t="shared" si="19"/>
        <v>0</v>
      </c>
      <c r="AZ249" s="163">
        <f t="shared" si="19"/>
        <v>0</v>
      </c>
      <c r="BA249" s="163">
        <f t="shared" si="19"/>
        <v>0</v>
      </c>
      <c r="BB249" s="163">
        <f t="shared" si="19"/>
        <v>0</v>
      </c>
      <c r="BC249" s="163">
        <f t="shared" si="19"/>
        <v>0</v>
      </c>
      <c r="BD249" s="163">
        <f t="shared" si="19"/>
        <v>0</v>
      </c>
      <c r="BE249" s="163">
        <f t="shared" si="19"/>
        <v>0</v>
      </c>
      <c r="BF249" s="163">
        <f t="shared" si="19"/>
        <v>0</v>
      </c>
      <c r="BG249" s="163">
        <f t="shared" si="19"/>
        <v>0</v>
      </c>
      <c r="BH249" s="163">
        <f t="shared" si="19"/>
        <v>0</v>
      </c>
      <c r="BI249" s="163">
        <f t="shared" si="19"/>
        <v>0</v>
      </c>
      <c r="BJ249" s="163">
        <f t="shared" si="19"/>
        <v>0</v>
      </c>
      <c r="BK249" s="163">
        <f t="shared" si="19"/>
        <v>0</v>
      </c>
      <c r="BL249" s="163">
        <f t="shared" si="19"/>
        <v>0</v>
      </c>
      <c r="BM249" s="163">
        <f t="shared" si="19"/>
        <v>0</v>
      </c>
      <c r="BN249" s="163">
        <f t="shared" si="19"/>
        <v>0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0</v>
      </c>
    </row>
    <row r="250" spans="1:69" ht="45" hidden="1">
      <c r="A250" s="5">
        <v>237</v>
      </c>
      <c r="B250" s="10" t="s">
        <v>1115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>
      <c r="A265" s="5">
        <v>252</v>
      </c>
      <c r="B265" s="10" t="s">
        <v>1130</v>
      </c>
      <c r="C265" s="18" t="s">
        <v>184</v>
      </c>
      <c r="D265" s="18"/>
      <c r="E265" s="163">
        <v>1</v>
      </c>
      <c r="F265" s="167">
        <v>1</v>
      </c>
      <c r="G265" s="167"/>
      <c r="H265" s="163"/>
      <c r="I265" s="163">
        <v>1</v>
      </c>
      <c r="J265" s="167"/>
      <c r="K265" s="167"/>
      <c r="L265" s="167"/>
      <c r="M265" s="167"/>
      <c r="N265" s="163"/>
      <c r="O265" s="167"/>
      <c r="P265" s="167"/>
      <c r="Q265" s="163">
        <v>1</v>
      </c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>
        <v>1</v>
      </c>
      <c r="AJ265" s="163"/>
      <c r="AK265" s="163"/>
      <c r="AL265" s="163"/>
      <c r="AM265" s="167"/>
      <c r="AN265" s="167"/>
      <c r="AO265" s="167"/>
      <c r="AP265" s="167">
        <v>1</v>
      </c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>
      <c r="A266" s="5">
        <v>253</v>
      </c>
      <c r="B266" s="10" t="s">
        <v>1131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>
      <c r="A297" s="5">
        <v>284</v>
      </c>
      <c r="B297" s="10" t="s">
        <v>1157</v>
      </c>
      <c r="C297" s="18" t="s">
        <v>192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21">SUM(E368:E407)</f>
        <v>0</v>
      </c>
      <c r="F367" s="163">
        <f t="shared" si="21"/>
        <v>0</v>
      </c>
      <c r="G367" s="163">
        <f t="shared" si="21"/>
        <v>0</v>
      </c>
      <c r="H367" s="163">
        <f t="shared" si="21"/>
        <v>0</v>
      </c>
      <c r="I367" s="163">
        <f t="shared" si="21"/>
        <v>0</v>
      </c>
      <c r="J367" s="163">
        <f t="shared" si="21"/>
        <v>0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0</v>
      </c>
      <c r="Q367" s="163">
        <f t="shared" si="21"/>
        <v>0</v>
      </c>
      <c r="R367" s="163">
        <f t="shared" si="21"/>
        <v>0</v>
      </c>
      <c r="S367" s="163">
        <f t="shared" si="21"/>
        <v>0</v>
      </c>
      <c r="T367" s="163">
        <f t="shared" si="21"/>
        <v>0</v>
      </c>
      <c r="U367" s="163">
        <f t="shared" si="21"/>
        <v>0</v>
      </c>
      <c r="V367" s="163">
        <f t="shared" si="21"/>
        <v>0</v>
      </c>
      <c r="W367" s="163">
        <f t="shared" si="21"/>
        <v>0</v>
      </c>
      <c r="X367" s="163">
        <f t="shared" si="21"/>
        <v>0</v>
      </c>
      <c r="Y367" s="163">
        <f t="shared" si="21"/>
        <v>0</v>
      </c>
      <c r="Z367" s="163">
        <f t="shared" si="21"/>
        <v>0</v>
      </c>
      <c r="AA367" s="163">
        <f t="shared" si="21"/>
        <v>0</v>
      </c>
      <c r="AB367" s="163">
        <f t="shared" si="21"/>
        <v>0</v>
      </c>
      <c r="AC367" s="163">
        <f t="shared" si="21"/>
        <v>0</v>
      </c>
      <c r="AD367" s="163">
        <f t="shared" si="21"/>
        <v>0</v>
      </c>
      <c r="AE367" s="163">
        <f t="shared" si="21"/>
        <v>0</v>
      </c>
      <c r="AF367" s="163">
        <f t="shared" si="21"/>
        <v>0</v>
      </c>
      <c r="AG367" s="163">
        <f t="shared" si="21"/>
        <v>0</v>
      </c>
      <c r="AH367" s="163">
        <f t="shared" si="21"/>
        <v>0</v>
      </c>
      <c r="AI367" s="163">
        <f t="shared" si="21"/>
        <v>0</v>
      </c>
      <c r="AJ367" s="163">
        <f t="shared" si="21"/>
        <v>0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0</v>
      </c>
      <c r="AN367" s="163">
        <f t="shared" si="22"/>
        <v>0</v>
      </c>
      <c r="AO367" s="163">
        <f t="shared" si="22"/>
        <v>0</v>
      </c>
      <c r="AP367" s="163">
        <f t="shared" si="22"/>
        <v>0</v>
      </c>
      <c r="AQ367" s="163">
        <f t="shared" si="22"/>
        <v>0</v>
      </c>
      <c r="AR367" s="163">
        <f t="shared" si="22"/>
        <v>0</v>
      </c>
      <c r="AS367" s="163">
        <f t="shared" si="22"/>
        <v>0</v>
      </c>
      <c r="AT367" s="163">
        <f t="shared" si="22"/>
        <v>0</v>
      </c>
      <c r="AU367" s="163">
        <f t="shared" si="22"/>
        <v>0</v>
      </c>
      <c r="AV367" s="163">
        <f t="shared" si="22"/>
        <v>0</v>
      </c>
      <c r="AW367" s="163">
        <f t="shared" si="22"/>
        <v>0</v>
      </c>
      <c r="AX367" s="163">
        <f t="shared" si="22"/>
        <v>0</v>
      </c>
      <c r="AY367" s="163">
        <f t="shared" si="22"/>
        <v>0</v>
      </c>
      <c r="AZ367" s="163">
        <f t="shared" si="22"/>
        <v>0</v>
      </c>
      <c r="BA367" s="163">
        <f t="shared" si="22"/>
        <v>0</v>
      </c>
      <c r="BB367" s="163">
        <f t="shared" si="22"/>
        <v>0</v>
      </c>
      <c r="BC367" s="163">
        <f t="shared" si="22"/>
        <v>0</v>
      </c>
      <c r="BD367" s="163">
        <f t="shared" si="22"/>
        <v>0</v>
      </c>
      <c r="BE367" s="163">
        <f t="shared" si="22"/>
        <v>0</v>
      </c>
      <c r="BF367" s="163">
        <f t="shared" si="22"/>
        <v>0</v>
      </c>
      <c r="BG367" s="163">
        <f t="shared" si="22"/>
        <v>0</v>
      </c>
      <c r="BH367" s="163">
        <f t="shared" si="22"/>
        <v>0</v>
      </c>
      <c r="BI367" s="163">
        <f t="shared" si="22"/>
        <v>0</v>
      </c>
      <c r="BJ367" s="163">
        <f t="shared" si="22"/>
        <v>0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0</v>
      </c>
      <c r="BQ367" s="163">
        <f t="shared" ref="BQ367:CV367" si="23">SUM(BQ368:BQ407)</f>
        <v>0</v>
      </c>
    </row>
    <row r="368" spans="1:69" hidden="1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>
      <c r="A395" s="5">
        <v>382</v>
      </c>
      <c r="B395" s="10">
        <v>246</v>
      </c>
      <c r="C395" s="18" t="s">
        <v>237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24">SUM(E409:E465)</f>
        <v>0</v>
      </c>
      <c r="F408" s="163">
        <f t="shared" si="24"/>
        <v>0</v>
      </c>
      <c r="G408" s="163">
        <f t="shared" si="24"/>
        <v>0</v>
      </c>
      <c r="H408" s="163">
        <f t="shared" si="24"/>
        <v>0</v>
      </c>
      <c r="I408" s="163">
        <f t="shared" si="24"/>
        <v>0</v>
      </c>
      <c r="J408" s="163">
        <f t="shared" si="24"/>
        <v>0</v>
      </c>
      <c r="K408" s="163">
        <f t="shared" si="24"/>
        <v>0</v>
      </c>
      <c r="L408" s="163">
        <f t="shared" si="24"/>
        <v>0</v>
      </c>
      <c r="M408" s="163">
        <f t="shared" si="24"/>
        <v>0</v>
      </c>
      <c r="N408" s="163">
        <f t="shared" si="24"/>
        <v>0</v>
      </c>
      <c r="O408" s="163">
        <f t="shared" si="24"/>
        <v>0</v>
      </c>
      <c r="P408" s="163">
        <f t="shared" si="24"/>
        <v>0</v>
      </c>
      <c r="Q408" s="163">
        <f t="shared" si="24"/>
        <v>0</v>
      </c>
      <c r="R408" s="163">
        <f t="shared" si="24"/>
        <v>0</v>
      </c>
      <c r="S408" s="163">
        <f t="shared" si="24"/>
        <v>0</v>
      </c>
      <c r="T408" s="163">
        <f t="shared" si="24"/>
        <v>0</v>
      </c>
      <c r="U408" s="163">
        <f t="shared" si="24"/>
        <v>0</v>
      </c>
      <c r="V408" s="163">
        <f t="shared" si="24"/>
        <v>0</v>
      </c>
      <c r="W408" s="163">
        <f t="shared" si="24"/>
        <v>0</v>
      </c>
      <c r="X408" s="163">
        <f t="shared" si="24"/>
        <v>0</v>
      </c>
      <c r="Y408" s="163">
        <f t="shared" si="24"/>
        <v>0</v>
      </c>
      <c r="Z408" s="163">
        <f t="shared" si="24"/>
        <v>0</v>
      </c>
      <c r="AA408" s="163">
        <f t="shared" si="24"/>
        <v>0</v>
      </c>
      <c r="AB408" s="163">
        <f t="shared" si="24"/>
        <v>0</v>
      </c>
      <c r="AC408" s="163">
        <f t="shared" si="24"/>
        <v>0</v>
      </c>
      <c r="AD408" s="163">
        <f t="shared" si="24"/>
        <v>0</v>
      </c>
      <c r="AE408" s="163">
        <f t="shared" si="24"/>
        <v>0</v>
      </c>
      <c r="AF408" s="163">
        <f t="shared" si="24"/>
        <v>0</v>
      </c>
      <c r="AG408" s="163">
        <f t="shared" si="24"/>
        <v>0</v>
      </c>
      <c r="AH408" s="163">
        <f t="shared" si="24"/>
        <v>0</v>
      </c>
      <c r="AI408" s="163">
        <f t="shared" si="24"/>
        <v>0</v>
      </c>
      <c r="AJ408" s="163">
        <f t="shared" si="24"/>
        <v>0</v>
      </c>
      <c r="AK408" s="163">
        <f t="shared" ref="AK408:BP408" si="25">SUM(AK409:AK465)</f>
        <v>0</v>
      </c>
      <c r="AL408" s="163">
        <f t="shared" si="25"/>
        <v>0</v>
      </c>
      <c r="AM408" s="163">
        <f t="shared" si="25"/>
        <v>0</v>
      </c>
      <c r="AN408" s="163">
        <f t="shared" si="25"/>
        <v>0</v>
      </c>
      <c r="AO408" s="163">
        <f t="shared" si="25"/>
        <v>0</v>
      </c>
      <c r="AP408" s="163">
        <f t="shared" si="25"/>
        <v>0</v>
      </c>
      <c r="AQ408" s="163">
        <f t="shared" si="25"/>
        <v>0</v>
      </c>
      <c r="AR408" s="163">
        <f t="shared" si="25"/>
        <v>0</v>
      </c>
      <c r="AS408" s="163">
        <f t="shared" si="25"/>
        <v>0</v>
      </c>
      <c r="AT408" s="163">
        <f t="shared" si="25"/>
        <v>0</v>
      </c>
      <c r="AU408" s="163">
        <f t="shared" si="25"/>
        <v>0</v>
      </c>
      <c r="AV408" s="163">
        <f t="shared" si="25"/>
        <v>0</v>
      </c>
      <c r="AW408" s="163">
        <f t="shared" si="25"/>
        <v>0</v>
      </c>
      <c r="AX408" s="163">
        <f t="shared" si="25"/>
        <v>0</v>
      </c>
      <c r="AY408" s="163">
        <f t="shared" si="25"/>
        <v>0</v>
      </c>
      <c r="AZ408" s="163">
        <f t="shared" si="25"/>
        <v>0</v>
      </c>
      <c r="BA408" s="163">
        <f t="shared" si="25"/>
        <v>0</v>
      </c>
      <c r="BB408" s="163">
        <f t="shared" si="25"/>
        <v>0</v>
      </c>
      <c r="BC408" s="163">
        <f t="shared" si="25"/>
        <v>0</v>
      </c>
      <c r="BD408" s="163">
        <f t="shared" si="25"/>
        <v>0</v>
      </c>
      <c r="BE408" s="163">
        <f t="shared" si="25"/>
        <v>0</v>
      </c>
      <c r="BF408" s="163">
        <f t="shared" si="25"/>
        <v>0</v>
      </c>
      <c r="BG408" s="163">
        <f t="shared" si="25"/>
        <v>0</v>
      </c>
      <c r="BH408" s="163">
        <f t="shared" si="25"/>
        <v>0</v>
      </c>
      <c r="BI408" s="163">
        <f t="shared" si="25"/>
        <v>0</v>
      </c>
      <c r="BJ408" s="163">
        <f t="shared" si="25"/>
        <v>0</v>
      </c>
      <c r="BK408" s="163">
        <f t="shared" si="25"/>
        <v>0</v>
      </c>
      <c r="BL408" s="163">
        <f t="shared" si="25"/>
        <v>0</v>
      </c>
      <c r="BM408" s="163">
        <f t="shared" si="25"/>
        <v>0</v>
      </c>
      <c r="BN408" s="163">
        <f t="shared" si="25"/>
        <v>0</v>
      </c>
      <c r="BO408" s="163">
        <f t="shared" si="25"/>
        <v>0</v>
      </c>
      <c r="BP408" s="163">
        <f t="shared" si="25"/>
        <v>0</v>
      </c>
      <c r="BQ408" s="163">
        <f t="shared" ref="BQ408:CV408" si="26">SUM(BQ409:BQ465)</f>
        <v>0</v>
      </c>
    </row>
    <row r="409" spans="1:69" hidden="1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>
      <c r="A426" s="5">
        <v>413</v>
      </c>
      <c r="B426" s="10" t="s">
        <v>1254</v>
      </c>
      <c r="C426" s="18" t="s">
        <v>254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hidden="1">
      <c r="A437" s="5">
        <v>424</v>
      </c>
      <c r="B437" s="10" t="s">
        <v>1264</v>
      </c>
      <c r="C437" s="18" t="s">
        <v>258</v>
      </c>
      <c r="D437" s="18"/>
      <c r="E437" s="163"/>
      <c r="F437" s="167"/>
      <c r="G437" s="167"/>
      <c r="H437" s="163"/>
      <c r="I437" s="163"/>
      <c r="J437" s="167"/>
      <c r="K437" s="167"/>
      <c r="L437" s="167"/>
      <c r="M437" s="167"/>
      <c r="N437" s="163"/>
      <c r="O437" s="167"/>
      <c r="P437" s="163"/>
      <c r="Q437" s="167"/>
      <c r="R437" s="167"/>
      <c r="S437" s="163"/>
      <c r="T437" s="163"/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/>
      <c r="AH437" s="167"/>
      <c r="AI437" s="167"/>
      <c r="AJ437" s="163"/>
      <c r="AK437" s="167"/>
      <c r="AL437" s="163"/>
      <c r="AM437" s="167"/>
      <c r="AN437" s="167"/>
      <c r="AO437" s="163"/>
      <c r="AP437" s="163"/>
      <c r="AQ437" s="167"/>
      <c r="AR437" s="167"/>
      <c r="AS437" s="167"/>
      <c r="AT437" s="167"/>
      <c r="AU437" s="163"/>
      <c r="AV437" s="167"/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hidden="1">
      <c r="A438" s="5">
        <v>425</v>
      </c>
      <c r="B438" s="10" t="s">
        <v>1265</v>
      </c>
      <c r="C438" s="18" t="s">
        <v>258</v>
      </c>
      <c r="D438" s="18"/>
      <c r="E438" s="163"/>
      <c r="F438" s="167"/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/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/>
      <c r="AJ438" s="163"/>
      <c r="AK438" s="167"/>
      <c r="AL438" s="163"/>
      <c r="AM438" s="167"/>
      <c r="AN438" s="167"/>
      <c r="AO438" s="163"/>
      <c r="AP438" s="163"/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>
      <c r="A439" s="5">
        <v>426</v>
      </c>
      <c r="B439" s="10" t="s">
        <v>1580</v>
      </c>
      <c r="C439" s="18" t="s">
        <v>1583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27">SUM(E467:E476)</f>
        <v>0</v>
      </c>
      <c r="F466" s="163">
        <f t="shared" si="27"/>
        <v>0</v>
      </c>
      <c r="G466" s="163">
        <f t="shared" si="27"/>
        <v>0</v>
      </c>
      <c r="H466" s="163">
        <f t="shared" si="27"/>
        <v>0</v>
      </c>
      <c r="I466" s="163">
        <f t="shared" si="27"/>
        <v>0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0</v>
      </c>
      <c r="R466" s="163">
        <f t="shared" si="27"/>
        <v>0</v>
      </c>
      <c r="S466" s="163">
        <f t="shared" si="27"/>
        <v>0</v>
      </c>
      <c r="T466" s="163">
        <f t="shared" si="27"/>
        <v>0</v>
      </c>
      <c r="U466" s="163">
        <f t="shared" si="27"/>
        <v>0</v>
      </c>
      <c r="V466" s="163">
        <f t="shared" si="27"/>
        <v>0</v>
      </c>
      <c r="W466" s="163">
        <f t="shared" si="27"/>
        <v>0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0</v>
      </c>
      <c r="AC466" s="163">
        <f t="shared" si="27"/>
        <v>0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0</v>
      </c>
      <c r="AN466" s="163">
        <f t="shared" si="28"/>
        <v>0</v>
      </c>
      <c r="AO466" s="163">
        <f t="shared" si="28"/>
        <v>0</v>
      </c>
      <c r="AP466" s="163">
        <f t="shared" si="28"/>
        <v>0</v>
      </c>
      <c r="AQ466" s="163">
        <f t="shared" si="28"/>
        <v>0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hidden="1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30">SUM(E478:E516)</f>
        <v>6</v>
      </c>
      <c r="F477" s="163">
        <f t="shared" si="30"/>
        <v>6</v>
      </c>
      <c r="G477" s="163">
        <f t="shared" si="30"/>
        <v>0</v>
      </c>
      <c r="H477" s="163">
        <f t="shared" si="30"/>
        <v>0</v>
      </c>
      <c r="I477" s="163">
        <f t="shared" si="30"/>
        <v>2</v>
      </c>
      <c r="J477" s="163">
        <f t="shared" si="30"/>
        <v>0</v>
      </c>
      <c r="K477" s="163">
        <f t="shared" si="30"/>
        <v>0</v>
      </c>
      <c r="L477" s="163">
        <f t="shared" si="30"/>
        <v>4</v>
      </c>
      <c r="M477" s="163">
        <f t="shared" si="30"/>
        <v>0</v>
      </c>
      <c r="N477" s="163">
        <f t="shared" si="30"/>
        <v>0</v>
      </c>
      <c r="O477" s="163">
        <f t="shared" si="30"/>
        <v>0</v>
      </c>
      <c r="P477" s="163">
        <f t="shared" si="30"/>
        <v>3</v>
      </c>
      <c r="Q477" s="163">
        <f t="shared" si="30"/>
        <v>0</v>
      </c>
      <c r="R477" s="163">
        <f t="shared" si="30"/>
        <v>2</v>
      </c>
      <c r="S477" s="163">
        <f t="shared" si="30"/>
        <v>1</v>
      </c>
      <c r="T477" s="163">
        <f t="shared" si="30"/>
        <v>0</v>
      </c>
      <c r="U477" s="163">
        <f t="shared" si="30"/>
        <v>1</v>
      </c>
      <c r="V477" s="163">
        <f t="shared" si="30"/>
        <v>0</v>
      </c>
      <c r="W477" s="163">
        <f t="shared" si="30"/>
        <v>0</v>
      </c>
      <c r="X477" s="163">
        <f t="shared" si="30"/>
        <v>0</v>
      </c>
      <c r="Y477" s="163">
        <f t="shared" si="30"/>
        <v>0</v>
      </c>
      <c r="Z477" s="163">
        <f t="shared" si="30"/>
        <v>0</v>
      </c>
      <c r="AA477" s="163">
        <f t="shared" si="30"/>
        <v>0</v>
      </c>
      <c r="AB477" s="163">
        <f t="shared" si="30"/>
        <v>0</v>
      </c>
      <c r="AC477" s="163">
        <f t="shared" si="30"/>
        <v>0</v>
      </c>
      <c r="AD477" s="163">
        <f t="shared" si="30"/>
        <v>1</v>
      </c>
      <c r="AE477" s="163">
        <f t="shared" si="30"/>
        <v>0</v>
      </c>
      <c r="AF477" s="163">
        <f t="shared" si="30"/>
        <v>0</v>
      </c>
      <c r="AG477" s="163">
        <f t="shared" si="30"/>
        <v>0</v>
      </c>
      <c r="AH477" s="163">
        <f t="shared" si="30"/>
        <v>0</v>
      </c>
      <c r="AI477" s="163">
        <f t="shared" si="30"/>
        <v>4</v>
      </c>
      <c r="AJ477" s="163">
        <f t="shared" si="30"/>
        <v>0</v>
      </c>
      <c r="AK477" s="163">
        <f t="shared" ref="AK477:BP477" si="31">SUM(AK478:AK516)</f>
        <v>0</v>
      </c>
      <c r="AL477" s="163">
        <f t="shared" si="31"/>
        <v>0</v>
      </c>
      <c r="AM477" s="163">
        <f t="shared" si="31"/>
        <v>0</v>
      </c>
      <c r="AN477" s="163">
        <f t="shared" si="31"/>
        <v>0</v>
      </c>
      <c r="AO477" s="163">
        <f t="shared" si="31"/>
        <v>1</v>
      </c>
      <c r="AP477" s="163">
        <f t="shared" si="31"/>
        <v>5</v>
      </c>
      <c r="AQ477" s="163">
        <f t="shared" si="31"/>
        <v>0</v>
      </c>
      <c r="AR477" s="163">
        <f t="shared" si="31"/>
        <v>0</v>
      </c>
      <c r="AS477" s="163">
        <f t="shared" si="31"/>
        <v>0</v>
      </c>
      <c r="AT477" s="163">
        <f t="shared" si="31"/>
        <v>0</v>
      </c>
      <c r="AU477" s="163">
        <f t="shared" si="31"/>
        <v>0</v>
      </c>
      <c r="AV477" s="163">
        <f t="shared" si="31"/>
        <v>0</v>
      </c>
      <c r="AW477" s="163">
        <f t="shared" si="31"/>
        <v>0</v>
      </c>
      <c r="AX477" s="163">
        <f t="shared" si="31"/>
        <v>0</v>
      </c>
      <c r="AY477" s="163">
        <f t="shared" si="31"/>
        <v>0</v>
      </c>
      <c r="AZ477" s="163">
        <f t="shared" si="31"/>
        <v>0</v>
      </c>
      <c r="BA477" s="163">
        <f t="shared" si="31"/>
        <v>0</v>
      </c>
      <c r="BB477" s="163">
        <f t="shared" si="31"/>
        <v>0</v>
      </c>
      <c r="BC477" s="163">
        <f t="shared" si="31"/>
        <v>0</v>
      </c>
      <c r="BD477" s="163">
        <f t="shared" si="31"/>
        <v>0</v>
      </c>
      <c r="BE477" s="163">
        <f t="shared" si="31"/>
        <v>0</v>
      </c>
      <c r="BF477" s="163">
        <f t="shared" si="31"/>
        <v>0</v>
      </c>
      <c r="BG477" s="163">
        <f t="shared" si="31"/>
        <v>0</v>
      </c>
      <c r="BH477" s="163">
        <f t="shared" si="31"/>
        <v>0</v>
      </c>
      <c r="BI477" s="163">
        <f t="shared" si="31"/>
        <v>0</v>
      </c>
      <c r="BJ477" s="163">
        <f t="shared" si="31"/>
        <v>0</v>
      </c>
      <c r="BK477" s="163">
        <f t="shared" si="31"/>
        <v>0</v>
      </c>
      <c r="BL477" s="163">
        <f t="shared" si="31"/>
        <v>0</v>
      </c>
      <c r="BM477" s="163">
        <f t="shared" si="31"/>
        <v>0</v>
      </c>
      <c r="BN477" s="163">
        <f t="shared" si="31"/>
        <v>0</v>
      </c>
      <c r="BO477" s="163">
        <f t="shared" si="31"/>
        <v>0</v>
      </c>
      <c r="BP477" s="163">
        <f t="shared" si="31"/>
        <v>0</v>
      </c>
      <c r="BQ477" s="163">
        <f t="shared" ref="BQ477:CV477" si="32">SUM(BQ478:BQ516)</f>
        <v>0</v>
      </c>
    </row>
    <row r="478" spans="1:69" ht="22.5" hidden="1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>
      <c r="A504" s="5">
        <v>491</v>
      </c>
      <c r="B504" s="10" t="s">
        <v>1321</v>
      </c>
      <c r="C504" s="18" t="s">
        <v>283</v>
      </c>
      <c r="D504" s="18"/>
      <c r="E504" s="163">
        <v>1</v>
      </c>
      <c r="F504" s="167">
        <v>1</v>
      </c>
      <c r="G504" s="167"/>
      <c r="H504" s="163"/>
      <c r="I504" s="163"/>
      <c r="J504" s="167"/>
      <c r="K504" s="167"/>
      <c r="L504" s="167">
        <v>1</v>
      </c>
      <c r="M504" s="167"/>
      <c r="N504" s="163"/>
      <c r="O504" s="167"/>
      <c r="P504" s="167"/>
      <c r="Q504" s="163"/>
      <c r="R504" s="167"/>
      <c r="S504" s="167">
        <v>1</v>
      </c>
      <c r="T504" s="167"/>
      <c r="U504" s="167"/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>
        <v>1</v>
      </c>
      <c r="AJ504" s="163"/>
      <c r="AK504" s="163"/>
      <c r="AL504" s="163"/>
      <c r="AM504" s="167"/>
      <c r="AN504" s="167"/>
      <c r="AO504" s="167">
        <v>1</v>
      </c>
      <c r="AP504" s="167"/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>
      <c r="A505" s="5">
        <v>492</v>
      </c>
      <c r="B505" s="10" t="s">
        <v>1322</v>
      </c>
      <c r="C505" s="18" t="s">
        <v>283</v>
      </c>
      <c r="D505" s="18"/>
      <c r="E505" s="163">
        <v>3</v>
      </c>
      <c r="F505" s="167">
        <v>3</v>
      </c>
      <c r="G505" s="167"/>
      <c r="H505" s="163"/>
      <c r="I505" s="163"/>
      <c r="J505" s="167"/>
      <c r="K505" s="167"/>
      <c r="L505" s="167">
        <v>1</v>
      </c>
      <c r="M505" s="167"/>
      <c r="N505" s="163"/>
      <c r="O505" s="167"/>
      <c r="P505" s="167">
        <v>1</v>
      </c>
      <c r="Q505" s="163"/>
      <c r="R505" s="167">
        <v>2</v>
      </c>
      <c r="S505" s="167"/>
      <c r="T505" s="167"/>
      <c r="U505" s="167">
        <v>1</v>
      </c>
      <c r="V505" s="163"/>
      <c r="W505" s="167"/>
      <c r="X505" s="167"/>
      <c r="Y505" s="167"/>
      <c r="Z505" s="167"/>
      <c r="AA505" s="167"/>
      <c r="AB505" s="167"/>
      <c r="AC505" s="167"/>
      <c r="AD505" s="167">
        <v>1</v>
      </c>
      <c r="AE505" s="167"/>
      <c r="AF505" s="167"/>
      <c r="AG505" s="167"/>
      <c r="AH505" s="167"/>
      <c r="AI505" s="167">
        <v>1</v>
      </c>
      <c r="AJ505" s="163"/>
      <c r="AK505" s="163"/>
      <c r="AL505" s="163"/>
      <c r="AM505" s="167"/>
      <c r="AN505" s="167"/>
      <c r="AO505" s="167"/>
      <c r="AP505" s="167">
        <v>3</v>
      </c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>
      <c r="A506" s="5">
        <v>493</v>
      </c>
      <c r="B506" s="10" t="s">
        <v>1323</v>
      </c>
      <c r="C506" s="18" t="s">
        <v>283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hidden="1">
      <c r="A509" s="5">
        <v>496</v>
      </c>
      <c r="B509" s="10" t="s">
        <v>1324</v>
      </c>
      <c r="C509" s="18" t="s">
        <v>286</v>
      </c>
      <c r="D509" s="18"/>
      <c r="E509" s="163"/>
      <c r="F509" s="167"/>
      <c r="G509" s="167"/>
      <c r="H509" s="163"/>
      <c r="I509" s="163"/>
      <c r="J509" s="167"/>
      <c r="K509" s="167"/>
      <c r="L509" s="167"/>
      <c r="M509" s="167"/>
      <c r="N509" s="163"/>
      <c r="O509" s="167"/>
      <c r="P509" s="167"/>
      <c r="Q509" s="163"/>
      <c r="R509" s="167"/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3"/>
      <c r="AK509" s="163"/>
      <c r="AL509" s="163"/>
      <c r="AM509" s="167"/>
      <c r="AN509" s="167"/>
      <c r="AO509" s="167"/>
      <c r="AP509" s="167"/>
      <c r="AQ509" s="167"/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>
      <c r="A510" s="5">
        <v>497</v>
      </c>
      <c r="B510" s="10" t="s">
        <v>1325</v>
      </c>
      <c r="C510" s="18" t="s">
        <v>286</v>
      </c>
      <c r="D510" s="18"/>
      <c r="E510" s="163">
        <v>2</v>
      </c>
      <c r="F510" s="167">
        <v>2</v>
      </c>
      <c r="G510" s="167"/>
      <c r="H510" s="163"/>
      <c r="I510" s="163">
        <v>2</v>
      </c>
      <c r="J510" s="167"/>
      <c r="K510" s="167"/>
      <c r="L510" s="167">
        <v>2</v>
      </c>
      <c r="M510" s="167"/>
      <c r="N510" s="163"/>
      <c r="O510" s="167"/>
      <c r="P510" s="167">
        <v>2</v>
      </c>
      <c r="Q510" s="163"/>
      <c r="R510" s="167"/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>
        <v>2</v>
      </c>
      <c r="AJ510" s="163"/>
      <c r="AK510" s="163"/>
      <c r="AL510" s="163"/>
      <c r="AM510" s="167"/>
      <c r="AN510" s="167"/>
      <c r="AO510" s="167"/>
      <c r="AP510" s="167">
        <v>2</v>
      </c>
      <c r="AQ510" s="167"/>
      <c r="AR510" s="163"/>
      <c r="AS510" s="163"/>
      <c r="AT510" s="167"/>
      <c r="AU510" s="163"/>
      <c r="AV510" s="167"/>
      <c r="AW510" s="167"/>
      <c r="AX510" s="167"/>
      <c r="AY510" s="167"/>
      <c r="AZ510" s="167"/>
      <c r="BA510" s="163"/>
      <c r="BB510" s="163"/>
      <c r="BC510" s="163"/>
      <c r="BD510" s="163"/>
      <c r="BE510" s="167"/>
      <c r="BF510" s="167"/>
      <c r="BG510" s="167"/>
      <c r="BH510" s="167"/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idden="1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33">SUM(E518:E558)</f>
        <v>8</v>
      </c>
      <c r="F517" s="163">
        <f t="shared" si="33"/>
        <v>8</v>
      </c>
      <c r="G517" s="163">
        <f t="shared" si="33"/>
        <v>0</v>
      </c>
      <c r="H517" s="163">
        <f t="shared" si="33"/>
        <v>0</v>
      </c>
      <c r="I517" s="163">
        <f t="shared" si="33"/>
        <v>5</v>
      </c>
      <c r="J517" s="163">
        <f t="shared" si="33"/>
        <v>0</v>
      </c>
      <c r="K517" s="163">
        <f t="shared" si="33"/>
        <v>0</v>
      </c>
      <c r="L517" s="163">
        <f t="shared" si="33"/>
        <v>3</v>
      </c>
      <c r="M517" s="163">
        <f t="shared" si="33"/>
        <v>0</v>
      </c>
      <c r="N517" s="163">
        <f t="shared" si="33"/>
        <v>0</v>
      </c>
      <c r="O517" s="163">
        <f t="shared" si="33"/>
        <v>3</v>
      </c>
      <c r="P517" s="163">
        <f t="shared" si="33"/>
        <v>2</v>
      </c>
      <c r="Q517" s="163">
        <f t="shared" si="33"/>
        <v>2</v>
      </c>
      <c r="R517" s="163">
        <f t="shared" si="33"/>
        <v>1</v>
      </c>
      <c r="S517" s="163">
        <f t="shared" si="33"/>
        <v>0</v>
      </c>
      <c r="T517" s="163">
        <f t="shared" si="33"/>
        <v>0</v>
      </c>
      <c r="U517" s="163">
        <f t="shared" si="33"/>
        <v>1</v>
      </c>
      <c r="V517" s="163">
        <f t="shared" si="33"/>
        <v>0</v>
      </c>
      <c r="W517" s="163">
        <f t="shared" si="33"/>
        <v>0</v>
      </c>
      <c r="X517" s="163">
        <f t="shared" si="33"/>
        <v>0</v>
      </c>
      <c r="Y517" s="163">
        <f t="shared" si="33"/>
        <v>0</v>
      </c>
      <c r="Z517" s="163">
        <f t="shared" si="33"/>
        <v>0</v>
      </c>
      <c r="AA517" s="163">
        <f t="shared" si="33"/>
        <v>0</v>
      </c>
      <c r="AB517" s="163">
        <f t="shared" si="33"/>
        <v>0</v>
      </c>
      <c r="AC517" s="163">
        <f t="shared" si="33"/>
        <v>0</v>
      </c>
      <c r="AD517" s="163">
        <f t="shared" si="33"/>
        <v>4</v>
      </c>
      <c r="AE517" s="163">
        <f t="shared" si="33"/>
        <v>0</v>
      </c>
      <c r="AF517" s="163">
        <f t="shared" si="33"/>
        <v>0</v>
      </c>
      <c r="AG517" s="163">
        <f t="shared" si="33"/>
        <v>0</v>
      </c>
      <c r="AH517" s="163">
        <f t="shared" si="33"/>
        <v>0</v>
      </c>
      <c r="AI517" s="163">
        <f t="shared" si="33"/>
        <v>3</v>
      </c>
      <c r="AJ517" s="163">
        <f t="shared" si="33"/>
        <v>2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0</v>
      </c>
      <c r="AN517" s="163">
        <f t="shared" si="34"/>
        <v>0</v>
      </c>
      <c r="AO517" s="163">
        <f t="shared" si="34"/>
        <v>1</v>
      </c>
      <c r="AP517" s="163">
        <f t="shared" si="34"/>
        <v>6</v>
      </c>
      <c r="AQ517" s="163">
        <f t="shared" si="34"/>
        <v>1</v>
      </c>
      <c r="AR517" s="163">
        <f t="shared" si="34"/>
        <v>0</v>
      </c>
      <c r="AS517" s="163">
        <f t="shared" si="34"/>
        <v>0</v>
      </c>
      <c r="AT517" s="163">
        <f t="shared" si="34"/>
        <v>0</v>
      </c>
      <c r="AU517" s="163">
        <f t="shared" si="34"/>
        <v>0</v>
      </c>
      <c r="AV517" s="163">
        <f t="shared" si="34"/>
        <v>0</v>
      </c>
      <c r="AW517" s="163">
        <f t="shared" si="34"/>
        <v>2</v>
      </c>
      <c r="AX517" s="163">
        <f t="shared" si="34"/>
        <v>2</v>
      </c>
      <c r="AY517" s="163">
        <f t="shared" si="34"/>
        <v>0</v>
      </c>
      <c r="AZ517" s="163">
        <f t="shared" si="34"/>
        <v>0</v>
      </c>
      <c r="BA517" s="163">
        <f t="shared" si="34"/>
        <v>0</v>
      </c>
      <c r="BB517" s="163">
        <f t="shared" si="34"/>
        <v>0</v>
      </c>
      <c r="BC517" s="163">
        <f t="shared" si="34"/>
        <v>1</v>
      </c>
      <c r="BD517" s="163">
        <f t="shared" si="34"/>
        <v>0</v>
      </c>
      <c r="BE517" s="163">
        <f t="shared" si="34"/>
        <v>1</v>
      </c>
      <c r="BF517" s="163">
        <f t="shared" si="34"/>
        <v>0</v>
      </c>
      <c r="BG517" s="163">
        <f t="shared" si="34"/>
        <v>0</v>
      </c>
      <c r="BH517" s="163">
        <f t="shared" si="34"/>
        <v>1</v>
      </c>
      <c r="BI517" s="163">
        <f t="shared" si="34"/>
        <v>0</v>
      </c>
      <c r="BJ517" s="163">
        <f t="shared" si="34"/>
        <v>0</v>
      </c>
      <c r="BK517" s="163">
        <f t="shared" si="34"/>
        <v>0</v>
      </c>
      <c r="BL517" s="163">
        <f t="shared" si="34"/>
        <v>0</v>
      </c>
      <c r="BM517" s="163">
        <f t="shared" si="34"/>
        <v>0</v>
      </c>
      <c r="BN517" s="163">
        <f t="shared" si="34"/>
        <v>0</v>
      </c>
      <c r="BO517" s="163">
        <f t="shared" si="34"/>
        <v>0</v>
      </c>
      <c r="BP517" s="163">
        <f t="shared" si="34"/>
        <v>0</v>
      </c>
      <c r="BQ517" s="163">
        <f t="shared" ref="BQ517:CV517" si="35">SUM(BQ518:BQ558)</f>
        <v>1</v>
      </c>
    </row>
    <row r="518" spans="1:69" hidden="1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>
      <c r="A522" s="5">
        <v>509</v>
      </c>
      <c r="B522" s="10" t="s">
        <v>1333</v>
      </c>
      <c r="C522" s="18" t="s">
        <v>293</v>
      </c>
      <c r="D522" s="18"/>
      <c r="E522" s="163">
        <v>1</v>
      </c>
      <c r="F522" s="167">
        <v>1</v>
      </c>
      <c r="G522" s="167"/>
      <c r="H522" s="163"/>
      <c r="I522" s="163"/>
      <c r="J522" s="167"/>
      <c r="K522" s="167"/>
      <c r="L522" s="167">
        <v>1</v>
      </c>
      <c r="M522" s="167"/>
      <c r="N522" s="163"/>
      <c r="O522" s="167"/>
      <c r="P522" s="167">
        <v>1</v>
      </c>
      <c r="Q522" s="163"/>
      <c r="R522" s="167"/>
      <c r="S522" s="167"/>
      <c r="T522" s="167"/>
      <c r="U522" s="167">
        <v>1</v>
      </c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3"/>
      <c r="AK522" s="163"/>
      <c r="AL522" s="163"/>
      <c r="AM522" s="167"/>
      <c r="AN522" s="167"/>
      <c r="AO522" s="167">
        <v>1</v>
      </c>
      <c r="AP522" s="167"/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hidden="1">
      <c r="A523" s="5">
        <v>510</v>
      </c>
      <c r="B523" s="10" t="s">
        <v>1334</v>
      </c>
      <c r="C523" s="18" t="s">
        <v>293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>
      <c r="A524" s="5">
        <v>511</v>
      </c>
      <c r="B524" s="10" t="s">
        <v>1335</v>
      </c>
      <c r="C524" s="18" t="s">
        <v>293</v>
      </c>
      <c r="D524" s="18"/>
      <c r="E524" s="163">
        <v>1</v>
      </c>
      <c r="F524" s="167">
        <v>1</v>
      </c>
      <c r="G524" s="167"/>
      <c r="H524" s="163"/>
      <c r="I524" s="163"/>
      <c r="J524" s="167"/>
      <c r="K524" s="167"/>
      <c r="L524" s="167">
        <v>1</v>
      </c>
      <c r="M524" s="167"/>
      <c r="N524" s="163"/>
      <c r="O524" s="167"/>
      <c r="P524" s="167"/>
      <c r="Q524" s="163">
        <v>1</v>
      </c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>
        <v>1</v>
      </c>
      <c r="AJ524" s="163">
        <v>1</v>
      </c>
      <c r="AK524" s="163"/>
      <c r="AL524" s="163"/>
      <c r="AM524" s="167"/>
      <c r="AN524" s="167"/>
      <c r="AO524" s="167"/>
      <c r="AP524" s="167">
        <v>1</v>
      </c>
      <c r="AQ524" s="167"/>
      <c r="AR524" s="163"/>
      <c r="AS524" s="163"/>
      <c r="AT524" s="167"/>
      <c r="AU524" s="163"/>
      <c r="AV524" s="167"/>
      <c r="AW524" s="167">
        <v>1</v>
      </c>
      <c r="AX524" s="167">
        <v>1</v>
      </c>
      <c r="AY524" s="167"/>
      <c r="AZ524" s="167"/>
      <c r="BA524" s="163"/>
      <c r="BB524" s="163"/>
      <c r="BC524" s="163"/>
      <c r="BD524" s="163"/>
      <c r="BE524" s="167">
        <v>1</v>
      </c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>
        <v>1</v>
      </c>
    </row>
    <row r="525" spans="1:69">
      <c r="A525" s="5">
        <v>512</v>
      </c>
      <c r="B525" s="10" t="s">
        <v>1336</v>
      </c>
      <c r="C525" s="18" t="s">
        <v>293</v>
      </c>
      <c r="D525" s="18"/>
      <c r="E525" s="163">
        <v>1</v>
      </c>
      <c r="F525" s="167">
        <v>1</v>
      </c>
      <c r="G525" s="167"/>
      <c r="H525" s="163"/>
      <c r="I525" s="163"/>
      <c r="J525" s="167"/>
      <c r="K525" s="167"/>
      <c r="L525" s="167">
        <v>1</v>
      </c>
      <c r="M525" s="167"/>
      <c r="N525" s="163"/>
      <c r="O525" s="167"/>
      <c r="P525" s="167"/>
      <c r="Q525" s="163"/>
      <c r="R525" s="167">
        <v>1</v>
      </c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>
        <v>1</v>
      </c>
      <c r="AJ525" s="163"/>
      <c r="AK525" s="163"/>
      <c r="AL525" s="163"/>
      <c r="AM525" s="167"/>
      <c r="AN525" s="167"/>
      <c r="AO525" s="167"/>
      <c r="AP525" s="167">
        <v>1</v>
      </c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>
      <c r="A529" s="5">
        <v>516</v>
      </c>
      <c r="B529" s="10" t="s">
        <v>1339</v>
      </c>
      <c r="C529" s="18" t="s">
        <v>2291</v>
      </c>
      <c r="D529" s="18"/>
      <c r="E529" s="163">
        <v>4</v>
      </c>
      <c r="F529" s="167">
        <v>4</v>
      </c>
      <c r="G529" s="167"/>
      <c r="H529" s="163"/>
      <c r="I529" s="163">
        <v>4</v>
      </c>
      <c r="J529" s="167"/>
      <c r="K529" s="167"/>
      <c r="L529" s="167"/>
      <c r="M529" s="167"/>
      <c r="N529" s="163"/>
      <c r="O529" s="167">
        <v>3</v>
      </c>
      <c r="P529" s="167">
        <v>1</v>
      </c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>
        <v>4</v>
      </c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>
        <v>4</v>
      </c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>
      <c r="A549" s="5">
        <v>536</v>
      </c>
      <c r="B549" s="10" t="s">
        <v>313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>
      <c r="A550" s="5">
        <v>537</v>
      </c>
      <c r="B550" s="10" t="s">
        <v>314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>
      <c r="A557" s="5">
        <v>544</v>
      </c>
      <c r="B557" s="10" t="s">
        <v>320</v>
      </c>
      <c r="C557" s="18" t="s">
        <v>299</v>
      </c>
      <c r="D557" s="18"/>
      <c r="E557" s="163">
        <v>1</v>
      </c>
      <c r="F557" s="167">
        <v>1</v>
      </c>
      <c r="G557" s="167"/>
      <c r="H557" s="163"/>
      <c r="I557" s="163">
        <v>1</v>
      </c>
      <c r="J557" s="167"/>
      <c r="K557" s="167"/>
      <c r="L557" s="167"/>
      <c r="M557" s="167"/>
      <c r="N557" s="163"/>
      <c r="O557" s="167"/>
      <c r="P557" s="167"/>
      <c r="Q557" s="163">
        <v>1</v>
      </c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>
        <v>1</v>
      </c>
      <c r="AJ557" s="163">
        <v>1</v>
      </c>
      <c r="AK557" s="163"/>
      <c r="AL557" s="163"/>
      <c r="AM557" s="167"/>
      <c r="AN557" s="167"/>
      <c r="AO557" s="167"/>
      <c r="AP557" s="167"/>
      <c r="AQ557" s="167">
        <v>1</v>
      </c>
      <c r="AR557" s="163"/>
      <c r="AS557" s="163"/>
      <c r="AT557" s="167"/>
      <c r="AU557" s="163"/>
      <c r="AV557" s="167"/>
      <c r="AW557" s="167">
        <v>1</v>
      </c>
      <c r="AX557" s="167">
        <v>1</v>
      </c>
      <c r="AY557" s="167"/>
      <c r="AZ557" s="167"/>
      <c r="BA557" s="163"/>
      <c r="BB557" s="163"/>
      <c r="BC557" s="163">
        <v>1</v>
      </c>
      <c r="BD557" s="163"/>
      <c r="BE557" s="167"/>
      <c r="BF557" s="167"/>
      <c r="BG557" s="167"/>
      <c r="BH557" s="167">
        <v>1</v>
      </c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>
      <c r="A559" s="5">
        <v>546</v>
      </c>
      <c r="B559" s="10" t="s">
        <v>322</v>
      </c>
      <c r="C559" s="18" t="s">
        <v>300</v>
      </c>
      <c r="D559" s="18"/>
      <c r="E559" s="163">
        <f t="shared" ref="E559:AJ559" si="36">SUM(E561:E623)</f>
        <v>6</v>
      </c>
      <c r="F559" s="163">
        <f t="shared" si="36"/>
        <v>6</v>
      </c>
      <c r="G559" s="163">
        <f t="shared" si="36"/>
        <v>0</v>
      </c>
      <c r="H559" s="163">
        <f t="shared" si="36"/>
        <v>0</v>
      </c>
      <c r="I559" s="163">
        <f t="shared" si="36"/>
        <v>0</v>
      </c>
      <c r="J559" s="163">
        <f t="shared" si="36"/>
        <v>0</v>
      </c>
      <c r="K559" s="163">
        <f t="shared" si="36"/>
        <v>0</v>
      </c>
      <c r="L559" s="163">
        <f t="shared" si="36"/>
        <v>0</v>
      </c>
      <c r="M559" s="163">
        <f t="shared" si="36"/>
        <v>0</v>
      </c>
      <c r="N559" s="163">
        <f t="shared" si="36"/>
        <v>0</v>
      </c>
      <c r="O559" s="163">
        <f t="shared" si="36"/>
        <v>0</v>
      </c>
      <c r="P559" s="163">
        <f t="shared" si="36"/>
        <v>2</v>
      </c>
      <c r="Q559" s="163">
        <f t="shared" si="36"/>
        <v>3</v>
      </c>
      <c r="R559" s="163">
        <f t="shared" si="36"/>
        <v>1</v>
      </c>
      <c r="S559" s="163">
        <f t="shared" si="36"/>
        <v>0</v>
      </c>
      <c r="T559" s="163">
        <f t="shared" si="36"/>
        <v>0</v>
      </c>
      <c r="U559" s="163">
        <f t="shared" si="36"/>
        <v>1</v>
      </c>
      <c r="V559" s="163">
        <f t="shared" si="36"/>
        <v>0</v>
      </c>
      <c r="W559" s="163">
        <f t="shared" si="36"/>
        <v>0</v>
      </c>
      <c r="X559" s="163">
        <f t="shared" si="36"/>
        <v>0</v>
      </c>
      <c r="Y559" s="163">
        <f t="shared" si="36"/>
        <v>0</v>
      </c>
      <c r="Z559" s="163">
        <f t="shared" si="36"/>
        <v>0</v>
      </c>
      <c r="AA559" s="163">
        <f t="shared" si="36"/>
        <v>0</v>
      </c>
      <c r="AB559" s="163">
        <f t="shared" si="36"/>
        <v>0</v>
      </c>
      <c r="AC559" s="163">
        <f t="shared" si="36"/>
        <v>0</v>
      </c>
      <c r="AD559" s="163">
        <f t="shared" si="36"/>
        <v>0</v>
      </c>
      <c r="AE559" s="163">
        <f t="shared" si="36"/>
        <v>0</v>
      </c>
      <c r="AF559" s="163">
        <f t="shared" si="36"/>
        <v>0</v>
      </c>
      <c r="AG559" s="163">
        <f t="shared" si="36"/>
        <v>0</v>
      </c>
      <c r="AH559" s="163">
        <f t="shared" si="36"/>
        <v>0</v>
      </c>
      <c r="AI559" s="163">
        <f t="shared" si="36"/>
        <v>5</v>
      </c>
      <c r="AJ559" s="163">
        <f t="shared" si="36"/>
        <v>2</v>
      </c>
      <c r="AK559" s="163">
        <f t="shared" ref="AK559:BQ559" si="37">SUM(AK561:AK623)</f>
        <v>0</v>
      </c>
      <c r="AL559" s="163">
        <f t="shared" si="37"/>
        <v>0</v>
      </c>
      <c r="AM559" s="163">
        <f t="shared" si="37"/>
        <v>0</v>
      </c>
      <c r="AN559" s="163">
        <f t="shared" si="37"/>
        <v>0</v>
      </c>
      <c r="AO559" s="163">
        <f t="shared" si="37"/>
        <v>1</v>
      </c>
      <c r="AP559" s="163">
        <f t="shared" si="37"/>
        <v>3</v>
      </c>
      <c r="AQ559" s="163">
        <f t="shared" si="37"/>
        <v>2</v>
      </c>
      <c r="AR559" s="163">
        <f t="shared" si="37"/>
        <v>0</v>
      </c>
      <c r="AS559" s="163">
        <f t="shared" si="37"/>
        <v>0</v>
      </c>
      <c r="AT559" s="163">
        <f t="shared" si="37"/>
        <v>0</v>
      </c>
      <c r="AU559" s="163">
        <f t="shared" si="37"/>
        <v>0</v>
      </c>
      <c r="AV559" s="163">
        <f t="shared" si="37"/>
        <v>1</v>
      </c>
      <c r="AW559" s="163">
        <f t="shared" si="37"/>
        <v>2</v>
      </c>
      <c r="AX559" s="163">
        <f t="shared" si="37"/>
        <v>2</v>
      </c>
      <c r="AY559" s="163">
        <f t="shared" si="37"/>
        <v>0</v>
      </c>
      <c r="AZ559" s="163">
        <f t="shared" si="37"/>
        <v>0</v>
      </c>
      <c r="BA559" s="163">
        <f t="shared" si="37"/>
        <v>0</v>
      </c>
      <c r="BB559" s="163">
        <f t="shared" si="37"/>
        <v>0</v>
      </c>
      <c r="BC559" s="163">
        <f t="shared" si="37"/>
        <v>2</v>
      </c>
      <c r="BD559" s="163">
        <f t="shared" si="37"/>
        <v>0</v>
      </c>
      <c r="BE559" s="163">
        <f t="shared" si="37"/>
        <v>0</v>
      </c>
      <c r="BF559" s="163">
        <f t="shared" si="37"/>
        <v>0</v>
      </c>
      <c r="BG559" s="163">
        <f t="shared" si="37"/>
        <v>0</v>
      </c>
      <c r="BH559" s="163">
        <f t="shared" si="37"/>
        <v>1</v>
      </c>
      <c r="BI559" s="163">
        <f t="shared" si="37"/>
        <v>0</v>
      </c>
      <c r="BJ559" s="163">
        <f t="shared" si="37"/>
        <v>0</v>
      </c>
      <c r="BK559" s="163">
        <f t="shared" si="37"/>
        <v>0</v>
      </c>
      <c r="BL559" s="163">
        <f t="shared" si="37"/>
        <v>0</v>
      </c>
      <c r="BM559" s="163">
        <f t="shared" si="37"/>
        <v>1</v>
      </c>
      <c r="BN559" s="163">
        <f t="shared" si="37"/>
        <v>1</v>
      </c>
      <c r="BO559" s="163">
        <f t="shared" si="37"/>
        <v>0</v>
      </c>
      <c r="BP559" s="163">
        <f t="shared" si="37"/>
        <v>0</v>
      </c>
      <c r="BQ559" s="163">
        <f t="shared" si="37"/>
        <v>0</v>
      </c>
    </row>
    <row r="560" spans="1:69" ht="22.5">
      <c r="A560" s="5">
        <v>547</v>
      </c>
      <c r="B560" s="10" t="s">
        <v>323</v>
      </c>
      <c r="C560" s="18" t="s">
        <v>301</v>
      </c>
      <c r="D560" s="18"/>
      <c r="E560" s="163">
        <f t="shared" ref="E560:AJ560" si="38">SUM(E561:E600)</f>
        <v>6</v>
      </c>
      <c r="F560" s="163">
        <f t="shared" si="38"/>
        <v>6</v>
      </c>
      <c r="G560" s="163">
        <f t="shared" si="38"/>
        <v>0</v>
      </c>
      <c r="H560" s="163">
        <f t="shared" si="38"/>
        <v>0</v>
      </c>
      <c r="I560" s="163">
        <f t="shared" si="38"/>
        <v>0</v>
      </c>
      <c r="J560" s="163">
        <f t="shared" si="38"/>
        <v>0</v>
      </c>
      <c r="K560" s="163">
        <f t="shared" si="38"/>
        <v>0</v>
      </c>
      <c r="L560" s="163">
        <f t="shared" si="38"/>
        <v>0</v>
      </c>
      <c r="M560" s="163">
        <f t="shared" si="38"/>
        <v>0</v>
      </c>
      <c r="N560" s="163">
        <f t="shared" si="38"/>
        <v>0</v>
      </c>
      <c r="O560" s="163">
        <f t="shared" si="38"/>
        <v>0</v>
      </c>
      <c r="P560" s="163">
        <f t="shared" si="38"/>
        <v>2</v>
      </c>
      <c r="Q560" s="163">
        <f t="shared" si="38"/>
        <v>3</v>
      </c>
      <c r="R560" s="163">
        <f t="shared" si="38"/>
        <v>1</v>
      </c>
      <c r="S560" s="163">
        <f t="shared" si="38"/>
        <v>0</v>
      </c>
      <c r="T560" s="163">
        <f t="shared" si="38"/>
        <v>0</v>
      </c>
      <c r="U560" s="163">
        <f t="shared" si="38"/>
        <v>1</v>
      </c>
      <c r="V560" s="163">
        <f t="shared" si="38"/>
        <v>0</v>
      </c>
      <c r="W560" s="163">
        <f t="shared" si="38"/>
        <v>0</v>
      </c>
      <c r="X560" s="163">
        <f t="shared" si="38"/>
        <v>0</v>
      </c>
      <c r="Y560" s="163">
        <f t="shared" si="38"/>
        <v>0</v>
      </c>
      <c r="Z560" s="163">
        <f t="shared" si="38"/>
        <v>0</v>
      </c>
      <c r="AA560" s="163">
        <f t="shared" si="38"/>
        <v>0</v>
      </c>
      <c r="AB560" s="163">
        <f t="shared" si="38"/>
        <v>0</v>
      </c>
      <c r="AC560" s="163">
        <f t="shared" si="38"/>
        <v>0</v>
      </c>
      <c r="AD560" s="163">
        <f t="shared" si="38"/>
        <v>0</v>
      </c>
      <c r="AE560" s="163">
        <f t="shared" si="38"/>
        <v>0</v>
      </c>
      <c r="AF560" s="163">
        <f t="shared" si="38"/>
        <v>0</v>
      </c>
      <c r="AG560" s="163">
        <f t="shared" si="38"/>
        <v>0</v>
      </c>
      <c r="AH560" s="163">
        <f t="shared" si="38"/>
        <v>0</v>
      </c>
      <c r="AI560" s="163">
        <f t="shared" si="38"/>
        <v>5</v>
      </c>
      <c r="AJ560" s="163">
        <f t="shared" si="38"/>
        <v>2</v>
      </c>
      <c r="AK560" s="163">
        <f t="shared" ref="AK560:BP560" si="39">SUM(AK561:AK600)</f>
        <v>0</v>
      </c>
      <c r="AL560" s="163">
        <f t="shared" si="39"/>
        <v>0</v>
      </c>
      <c r="AM560" s="163">
        <f t="shared" si="39"/>
        <v>0</v>
      </c>
      <c r="AN560" s="163">
        <f t="shared" si="39"/>
        <v>0</v>
      </c>
      <c r="AO560" s="163">
        <f t="shared" si="39"/>
        <v>1</v>
      </c>
      <c r="AP560" s="163">
        <f t="shared" si="39"/>
        <v>3</v>
      </c>
      <c r="AQ560" s="163">
        <f t="shared" si="39"/>
        <v>2</v>
      </c>
      <c r="AR560" s="163">
        <f t="shared" si="39"/>
        <v>0</v>
      </c>
      <c r="AS560" s="163">
        <f t="shared" si="39"/>
        <v>0</v>
      </c>
      <c r="AT560" s="163">
        <f t="shared" si="39"/>
        <v>0</v>
      </c>
      <c r="AU560" s="163">
        <f t="shared" si="39"/>
        <v>0</v>
      </c>
      <c r="AV560" s="163">
        <f t="shared" si="39"/>
        <v>1</v>
      </c>
      <c r="AW560" s="163">
        <f t="shared" si="39"/>
        <v>2</v>
      </c>
      <c r="AX560" s="163">
        <f t="shared" si="39"/>
        <v>2</v>
      </c>
      <c r="AY560" s="163">
        <f t="shared" si="39"/>
        <v>0</v>
      </c>
      <c r="AZ560" s="163">
        <f t="shared" si="39"/>
        <v>0</v>
      </c>
      <c r="BA560" s="163">
        <f t="shared" si="39"/>
        <v>0</v>
      </c>
      <c r="BB560" s="163">
        <f t="shared" si="39"/>
        <v>0</v>
      </c>
      <c r="BC560" s="163">
        <f t="shared" si="39"/>
        <v>2</v>
      </c>
      <c r="BD560" s="163">
        <f t="shared" si="39"/>
        <v>0</v>
      </c>
      <c r="BE560" s="163">
        <f t="shared" si="39"/>
        <v>0</v>
      </c>
      <c r="BF560" s="163">
        <f t="shared" si="39"/>
        <v>0</v>
      </c>
      <c r="BG560" s="163">
        <f t="shared" si="39"/>
        <v>0</v>
      </c>
      <c r="BH560" s="163">
        <f t="shared" si="39"/>
        <v>1</v>
      </c>
      <c r="BI560" s="163">
        <f t="shared" si="39"/>
        <v>0</v>
      </c>
      <c r="BJ560" s="163">
        <f t="shared" si="39"/>
        <v>0</v>
      </c>
      <c r="BK560" s="163">
        <f t="shared" si="39"/>
        <v>0</v>
      </c>
      <c r="BL560" s="163">
        <f t="shared" si="39"/>
        <v>0</v>
      </c>
      <c r="BM560" s="163">
        <f t="shared" si="39"/>
        <v>1</v>
      </c>
      <c r="BN560" s="163">
        <f t="shared" si="39"/>
        <v>1</v>
      </c>
      <c r="BO560" s="163">
        <f t="shared" si="39"/>
        <v>0</v>
      </c>
      <c r="BP560" s="163">
        <f t="shared" si="39"/>
        <v>0</v>
      </c>
      <c r="BQ560" s="163">
        <f t="shared" ref="BQ560:CV560" si="40">SUM(BQ561:BQ600)</f>
        <v>0</v>
      </c>
    </row>
    <row r="561" spans="1:69" ht="22.5" hidden="1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>
      <c r="A566" s="5">
        <v>553</v>
      </c>
      <c r="B566" s="10" t="s">
        <v>329</v>
      </c>
      <c r="C566" s="18" t="s">
        <v>302</v>
      </c>
      <c r="D566" s="18"/>
      <c r="E566" s="163">
        <v>1</v>
      </c>
      <c r="F566" s="167">
        <v>1</v>
      </c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>
        <v>1</v>
      </c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>
        <v>1</v>
      </c>
      <c r="AJ566" s="163">
        <v>1</v>
      </c>
      <c r="AK566" s="163"/>
      <c r="AL566" s="163"/>
      <c r="AM566" s="167"/>
      <c r="AN566" s="167"/>
      <c r="AO566" s="167"/>
      <c r="AP566" s="167"/>
      <c r="AQ566" s="167">
        <v>1</v>
      </c>
      <c r="AR566" s="163"/>
      <c r="AS566" s="163"/>
      <c r="AT566" s="167"/>
      <c r="AU566" s="163"/>
      <c r="AV566" s="167"/>
      <c r="AW566" s="167">
        <v>1</v>
      </c>
      <c r="AX566" s="167">
        <v>1</v>
      </c>
      <c r="AY566" s="167"/>
      <c r="AZ566" s="167"/>
      <c r="BA566" s="163"/>
      <c r="BB566" s="163"/>
      <c r="BC566" s="163">
        <v>1</v>
      </c>
      <c r="BD566" s="163"/>
      <c r="BE566" s="167"/>
      <c r="BF566" s="167"/>
      <c r="BG566" s="167"/>
      <c r="BH566" s="167">
        <v>1</v>
      </c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>
      <c r="A567" s="5">
        <v>554</v>
      </c>
      <c r="B567" s="10" t="s">
        <v>330</v>
      </c>
      <c r="C567" s="18" t="s">
        <v>302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>
      <c r="A572" s="5">
        <v>559</v>
      </c>
      <c r="B572" s="10" t="s">
        <v>335</v>
      </c>
      <c r="C572" s="18" t="s">
        <v>304</v>
      </c>
      <c r="D572" s="18"/>
      <c r="E572" s="163">
        <v>3</v>
      </c>
      <c r="F572" s="167">
        <v>3</v>
      </c>
      <c r="G572" s="167"/>
      <c r="H572" s="163"/>
      <c r="I572" s="163"/>
      <c r="J572" s="167"/>
      <c r="K572" s="167"/>
      <c r="L572" s="167"/>
      <c r="M572" s="167"/>
      <c r="N572" s="163"/>
      <c r="O572" s="167"/>
      <c r="P572" s="167">
        <v>2</v>
      </c>
      <c r="Q572" s="163">
        <v>1</v>
      </c>
      <c r="R572" s="167"/>
      <c r="S572" s="167"/>
      <c r="T572" s="167"/>
      <c r="U572" s="167">
        <v>1</v>
      </c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>
        <v>2</v>
      </c>
      <c r="AJ572" s="163">
        <v>1</v>
      </c>
      <c r="AK572" s="163"/>
      <c r="AL572" s="163"/>
      <c r="AM572" s="167"/>
      <c r="AN572" s="167"/>
      <c r="AO572" s="167">
        <v>1</v>
      </c>
      <c r="AP572" s="167">
        <v>2</v>
      </c>
      <c r="AQ572" s="167"/>
      <c r="AR572" s="163"/>
      <c r="AS572" s="163"/>
      <c r="AT572" s="167"/>
      <c r="AU572" s="163"/>
      <c r="AV572" s="167"/>
      <c r="AW572" s="167">
        <v>1</v>
      </c>
      <c r="AX572" s="167">
        <v>1</v>
      </c>
      <c r="AY572" s="167"/>
      <c r="AZ572" s="167"/>
      <c r="BA572" s="163"/>
      <c r="BB572" s="163"/>
      <c r="BC572" s="163">
        <v>1</v>
      </c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>
        <v>1</v>
      </c>
      <c r="BN572" s="167">
        <v>1</v>
      </c>
      <c r="BO572" s="167"/>
      <c r="BP572" s="163"/>
      <c r="BQ572" s="163"/>
    </row>
    <row r="573" spans="1:69" ht="33.75">
      <c r="A573" s="5">
        <v>560</v>
      </c>
      <c r="B573" s="10" t="s">
        <v>336</v>
      </c>
      <c r="C573" s="18" t="s">
        <v>304</v>
      </c>
      <c r="D573" s="18"/>
      <c r="E573" s="163">
        <v>1</v>
      </c>
      <c r="F573" s="167">
        <v>1</v>
      </c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>
        <v>1</v>
      </c>
      <c r="R573" s="167"/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>
        <v>1</v>
      </c>
      <c r="AJ573" s="163"/>
      <c r="AK573" s="163"/>
      <c r="AL573" s="163"/>
      <c r="AM573" s="167"/>
      <c r="AN573" s="167"/>
      <c r="AO573" s="167"/>
      <c r="AP573" s="167">
        <v>1</v>
      </c>
      <c r="AQ573" s="167"/>
      <c r="AR573" s="163"/>
      <c r="AS573" s="163"/>
      <c r="AT573" s="167"/>
      <c r="AU573" s="163"/>
      <c r="AV573" s="167"/>
      <c r="AW573" s="167"/>
      <c r="AX573" s="167"/>
      <c r="AY573" s="167"/>
      <c r="AZ573" s="167"/>
      <c r="BA573" s="163"/>
      <c r="BB573" s="163"/>
      <c r="BC573" s="163"/>
      <c r="BD573" s="163"/>
      <c r="BE573" s="167"/>
      <c r="BF573" s="167"/>
      <c r="BG573" s="167"/>
      <c r="BH573" s="167"/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t="33.75">
      <c r="A574" s="5">
        <v>561</v>
      </c>
      <c r="B574" s="10" t="s">
        <v>337</v>
      </c>
      <c r="C574" s="18" t="s">
        <v>304</v>
      </c>
      <c r="D574" s="18"/>
      <c r="E574" s="163">
        <v>1</v>
      </c>
      <c r="F574" s="167">
        <v>1</v>
      </c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>
        <v>1</v>
      </c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>
        <v>1</v>
      </c>
      <c r="AJ574" s="163"/>
      <c r="AK574" s="163"/>
      <c r="AL574" s="163"/>
      <c r="AM574" s="167"/>
      <c r="AN574" s="167"/>
      <c r="AO574" s="167"/>
      <c r="AP574" s="167"/>
      <c r="AQ574" s="167">
        <v>1</v>
      </c>
      <c r="AR574" s="163"/>
      <c r="AS574" s="163"/>
      <c r="AT574" s="167"/>
      <c r="AU574" s="163"/>
      <c r="AV574" s="167">
        <v>1</v>
      </c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hidden="1">
      <c r="A575" s="5">
        <v>562</v>
      </c>
      <c r="B575" s="10" t="s">
        <v>338</v>
      </c>
      <c r="C575" s="18" t="s">
        <v>305</v>
      </c>
      <c r="D575" s="18"/>
      <c r="E575" s="163"/>
      <c r="F575" s="167"/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hidden="1">
      <c r="A576" s="5">
        <v>563</v>
      </c>
      <c r="B576" s="10" t="s">
        <v>339</v>
      </c>
      <c r="C576" s="18" t="s">
        <v>305</v>
      </c>
      <c r="D576" s="18"/>
      <c r="E576" s="163"/>
      <c r="F576" s="167"/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3"/>
      <c r="AK576" s="163"/>
      <c r="AL576" s="163"/>
      <c r="AM576" s="167"/>
      <c r="AN576" s="167"/>
      <c r="AO576" s="167"/>
      <c r="AP576" s="167"/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>
      <c r="A593" s="5">
        <v>580</v>
      </c>
      <c r="B593" s="10" t="s">
        <v>356</v>
      </c>
      <c r="C593" s="18" t="s">
        <v>1357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41">SUM(E625:E644)</f>
        <v>0</v>
      </c>
      <c r="F624" s="163">
        <f t="shared" si="41"/>
        <v>0</v>
      </c>
      <c r="G624" s="163">
        <f t="shared" si="41"/>
        <v>0</v>
      </c>
      <c r="H624" s="163">
        <f t="shared" si="41"/>
        <v>0</v>
      </c>
      <c r="I624" s="163">
        <f t="shared" si="41"/>
        <v>0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0</v>
      </c>
      <c r="P624" s="163">
        <f t="shared" si="41"/>
        <v>0</v>
      </c>
      <c r="Q624" s="163">
        <f t="shared" si="41"/>
        <v>0</v>
      </c>
      <c r="R624" s="163">
        <f t="shared" si="41"/>
        <v>0</v>
      </c>
      <c r="S624" s="163">
        <f t="shared" si="41"/>
        <v>0</v>
      </c>
      <c r="T624" s="163">
        <f t="shared" si="41"/>
        <v>0</v>
      </c>
      <c r="U624" s="163">
        <f t="shared" si="41"/>
        <v>0</v>
      </c>
      <c r="V624" s="163">
        <f t="shared" si="41"/>
        <v>0</v>
      </c>
      <c r="W624" s="163">
        <f t="shared" si="41"/>
        <v>0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0</v>
      </c>
      <c r="AD624" s="163">
        <f t="shared" si="41"/>
        <v>0</v>
      </c>
      <c r="AE624" s="163">
        <f t="shared" si="41"/>
        <v>0</v>
      </c>
      <c r="AF624" s="163">
        <f t="shared" si="41"/>
        <v>0</v>
      </c>
      <c r="AG624" s="163">
        <f t="shared" si="41"/>
        <v>0</v>
      </c>
      <c r="AH624" s="163">
        <f t="shared" si="41"/>
        <v>0</v>
      </c>
      <c r="AI624" s="163">
        <f t="shared" si="41"/>
        <v>0</v>
      </c>
      <c r="AJ624" s="163">
        <f t="shared" si="41"/>
        <v>0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0</v>
      </c>
      <c r="AN624" s="163">
        <f t="shared" si="42"/>
        <v>0</v>
      </c>
      <c r="AO624" s="163">
        <f t="shared" si="42"/>
        <v>0</v>
      </c>
      <c r="AP624" s="163">
        <f t="shared" si="42"/>
        <v>0</v>
      </c>
      <c r="AQ624" s="163">
        <f t="shared" si="42"/>
        <v>0</v>
      </c>
      <c r="AR624" s="163">
        <f t="shared" si="42"/>
        <v>0</v>
      </c>
      <c r="AS624" s="163">
        <f t="shared" si="42"/>
        <v>0</v>
      </c>
      <c r="AT624" s="163">
        <f t="shared" si="42"/>
        <v>0</v>
      </c>
      <c r="AU624" s="163">
        <f t="shared" si="42"/>
        <v>0</v>
      </c>
      <c r="AV624" s="163">
        <f t="shared" si="42"/>
        <v>0</v>
      </c>
      <c r="AW624" s="163">
        <f t="shared" si="42"/>
        <v>0</v>
      </c>
      <c r="AX624" s="163">
        <f t="shared" si="42"/>
        <v>0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0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0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hidden="1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>
      <c r="A640" s="5">
        <v>627</v>
      </c>
      <c r="B640" s="10">
        <v>335</v>
      </c>
      <c r="C640" s="18" t="s">
        <v>2246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44">SUM(E646:E707)</f>
        <v>0</v>
      </c>
      <c r="F645" s="163">
        <f t="shared" si="44"/>
        <v>0</v>
      </c>
      <c r="G645" s="163">
        <f t="shared" si="44"/>
        <v>0</v>
      </c>
      <c r="H645" s="163">
        <f t="shared" si="44"/>
        <v>0</v>
      </c>
      <c r="I645" s="163">
        <f t="shared" si="44"/>
        <v>0</v>
      </c>
      <c r="J645" s="163">
        <f t="shared" si="44"/>
        <v>0</v>
      </c>
      <c r="K645" s="163">
        <f t="shared" si="44"/>
        <v>0</v>
      </c>
      <c r="L645" s="163">
        <f t="shared" si="44"/>
        <v>0</v>
      </c>
      <c r="M645" s="163">
        <f t="shared" si="44"/>
        <v>0</v>
      </c>
      <c r="N645" s="163">
        <f t="shared" si="44"/>
        <v>0</v>
      </c>
      <c r="O645" s="163">
        <f t="shared" si="44"/>
        <v>0</v>
      </c>
      <c r="P645" s="163">
        <f t="shared" si="44"/>
        <v>0</v>
      </c>
      <c r="Q645" s="163">
        <f t="shared" si="44"/>
        <v>0</v>
      </c>
      <c r="R645" s="163">
        <f t="shared" si="44"/>
        <v>0</v>
      </c>
      <c r="S645" s="163">
        <f t="shared" si="44"/>
        <v>0</v>
      </c>
      <c r="T645" s="163">
        <f t="shared" si="44"/>
        <v>0</v>
      </c>
      <c r="U645" s="163">
        <f t="shared" si="44"/>
        <v>0</v>
      </c>
      <c r="V645" s="163">
        <f t="shared" si="44"/>
        <v>0</v>
      </c>
      <c r="W645" s="163">
        <f t="shared" si="44"/>
        <v>0</v>
      </c>
      <c r="X645" s="163">
        <f t="shared" si="44"/>
        <v>0</v>
      </c>
      <c r="Y645" s="163">
        <f t="shared" si="44"/>
        <v>0</v>
      </c>
      <c r="Z645" s="163">
        <f t="shared" si="44"/>
        <v>0</v>
      </c>
      <c r="AA645" s="163">
        <f t="shared" si="44"/>
        <v>0</v>
      </c>
      <c r="AB645" s="163">
        <f t="shared" si="44"/>
        <v>0</v>
      </c>
      <c r="AC645" s="163">
        <f t="shared" si="44"/>
        <v>0</v>
      </c>
      <c r="AD645" s="163">
        <f t="shared" si="44"/>
        <v>0</v>
      </c>
      <c r="AE645" s="163">
        <f t="shared" si="44"/>
        <v>0</v>
      </c>
      <c r="AF645" s="163">
        <f t="shared" si="44"/>
        <v>0</v>
      </c>
      <c r="AG645" s="163">
        <f t="shared" si="44"/>
        <v>0</v>
      </c>
      <c r="AH645" s="163">
        <f t="shared" si="44"/>
        <v>0</v>
      </c>
      <c r="AI645" s="163">
        <f t="shared" si="44"/>
        <v>0</v>
      </c>
      <c r="AJ645" s="163">
        <f t="shared" si="44"/>
        <v>0</v>
      </c>
      <c r="AK645" s="163">
        <f t="shared" ref="AK645:BP645" si="45">SUM(AK646:AK707)</f>
        <v>0</v>
      </c>
      <c r="AL645" s="163">
        <f t="shared" si="45"/>
        <v>0</v>
      </c>
      <c r="AM645" s="163">
        <f t="shared" si="45"/>
        <v>0</v>
      </c>
      <c r="AN645" s="163">
        <f t="shared" si="45"/>
        <v>0</v>
      </c>
      <c r="AO645" s="163">
        <f t="shared" si="45"/>
        <v>0</v>
      </c>
      <c r="AP645" s="163">
        <f t="shared" si="45"/>
        <v>0</v>
      </c>
      <c r="AQ645" s="163">
        <f t="shared" si="45"/>
        <v>0</v>
      </c>
      <c r="AR645" s="163">
        <f t="shared" si="45"/>
        <v>0</v>
      </c>
      <c r="AS645" s="163">
        <f t="shared" si="45"/>
        <v>0</v>
      </c>
      <c r="AT645" s="163">
        <f t="shared" si="45"/>
        <v>0</v>
      </c>
      <c r="AU645" s="163">
        <f t="shared" si="45"/>
        <v>0</v>
      </c>
      <c r="AV645" s="163">
        <f t="shared" si="45"/>
        <v>0</v>
      </c>
      <c r="AW645" s="163">
        <f t="shared" si="45"/>
        <v>0</v>
      </c>
      <c r="AX645" s="163">
        <f t="shared" si="45"/>
        <v>0</v>
      </c>
      <c r="AY645" s="163">
        <f t="shared" si="45"/>
        <v>0</v>
      </c>
      <c r="AZ645" s="163">
        <f t="shared" si="45"/>
        <v>0</v>
      </c>
      <c r="BA645" s="163">
        <f t="shared" si="45"/>
        <v>0</v>
      </c>
      <c r="BB645" s="163">
        <f t="shared" si="45"/>
        <v>0</v>
      </c>
      <c r="BC645" s="163">
        <f t="shared" si="45"/>
        <v>0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0</v>
      </c>
      <c r="BH645" s="163">
        <f t="shared" si="45"/>
        <v>0</v>
      </c>
      <c r="BI645" s="163">
        <f t="shared" si="45"/>
        <v>0</v>
      </c>
      <c r="BJ645" s="163">
        <f t="shared" si="45"/>
        <v>0</v>
      </c>
      <c r="BK645" s="163">
        <f t="shared" si="45"/>
        <v>0</v>
      </c>
      <c r="BL645" s="163">
        <f t="shared" si="45"/>
        <v>0</v>
      </c>
      <c r="BM645" s="163">
        <f t="shared" si="45"/>
        <v>0</v>
      </c>
      <c r="BN645" s="163">
        <f t="shared" si="45"/>
        <v>0</v>
      </c>
      <c r="BO645" s="163">
        <f t="shared" si="45"/>
        <v>0</v>
      </c>
      <c r="BP645" s="163">
        <f t="shared" si="45"/>
        <v>0</v>
      </c>
      <c r="BQ645" s="163">
        <f t="shared" ref="BQ645:CV645" si="46">SUM(BQ646:BQ707)</f>
        <v>0</v>
      </c>
    </row>
    <row r="646" spans="1:69" hidden="1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>
      <c r="A652" s="5">
        <v>639</v>
      </c>
      <c r="B652" s="10" t="s">
        <v>395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>
      <c r="A659" s="5">
        <v>646</v>
      </c>
      <c r="B659" s="10" t="s">
        <v>402</v>
      </c>
      <c r="C659" s="18" t="s">
        <v>1381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>
      <c r="A700" s="5">
        <v>687</v>
      </c>
      <c r="B700" s="10" t="s">
        <v>425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>
      <c r="A703" s="5">
        <v>690</v>
      </c>
      <c r="B703" s="10" t="s">
        <v>18</v>
      </c>
      <c r="C703" s="18" t="s">
        <v>2427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47">SUM(E709:E720)</f>
        <v>0</v>
      </c>
      <c r="F708" s="163">
        <f t="shared" si="47"/>
        <v>0</v>
      </c>
      <c r="G708" s="163">
        <f t="shared" si="47"/>
        <v>0</v>
      </c>
      <c r="H708" s="163">
        <f t="shared" si="47"/>
        <v>0</v>
      </c>
      <c r="I708" s="163">
        <f t="shared" si="47"/>
        <v>0</v>
      </c>
      <c r="J708" s="163">
        <f t="shared" si="47"/>
        <v>0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0</v>
      </c>
      <c r="Q708" s="163">
        <f t="shared" si="47"/>
        <v>0</v>
      </c>
      <c r="R708" s="163">
        <f t="shared" si="47"/>
        <v>0</v>
      </c>
      <c r="S708" s="163">
        <f t="shared" si="47"/>
        <v>0</v>
      </c>
      <c r="T708" s="163">
        <f t="shared" si="47"/>
        <v>0</v>
      </c>
      <c r="U708" s="163">
        <f t="shared" si="47"/>
        <v>0</v>
      </c>
      <c r="V708" s="163">
        <f t="shared" si="47"/>
        <v>0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0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0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0</v>
      </c>
      <c r="AN708" s="163">
        <f t="shared" si="48"/>
        <v>0</v>
      </c>
      <c r="AO708" s="163">
        <f t="shared" si="48"/>
        <v>0</v>
      </c>
      <c r="AP708" s="163">
        <f t="shared" si="48"/>
        <v>0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33.75" hidden="1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50">SUM(E722:E775)</f>
        <v>0</v>
      </c>
      <c r="F721" s="163">
        <f t="shared" si="50"/>
        <v>0</v>
      </c>
      <c r="G721" s="163">
        <f t="shared" si="50"/>
        <v>0</v>
      </c>
      <c r="H721" s="163">
        <f t="shared" si="50"/>
        <v>0</v>
      </c>
      <c r="I721" s="163">
        <f t="shared" si="50"/>
        <v>0</v>
      </c>
      <c r="J721" s="163">
        <f t="shared" si="50"/>
        <v>0</v>
      </c>
      <c r="K721" s="163">
        <f t="shared" si="50"/>
        <v>0</v>
      </c>
      <c r="L721" s="163">
        <f t="shared" si="50"/>
        <v>0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0</v>
      </c>
      <c r="Q721" s="163">
        <f t="shared" si="50"/>
        <v>0</v>
      </c>
      <c r="R721" s="163">
        <f t="shared" si="50"/>
        <v>0</v>
      </c>
      <c r="S721" s="163">
        <f t="shared" si="50"/>
        <v>0</v>
      </c>
      <c r="T721" s="163">
        <f t="shared" si="50"/>
        <v>0</v>
      </c>
      <c r="U721" s="163">
        <f t="shared" si="50"/>
        <v>0</v>
      </c>
      <c r="V721" s="163">
        <f t="shared" si="50"/>
        <v>0</v>
      </c>
      <c r="W721" s="163">
        <f t="shared" si="50"/>
        <v>0</v>
      </c>
      <c r="X721" s="163">
        <f t="shared" si="50"/>
        <v>0</v>
      </c>
      <c r="Y721" s="163">
        <f t="shared" si="50"/>
        <v>0</v>
      </c>
      <c r="Z721" s="163">
        <f t="shared" si="50"/>
        <v>0</v>
      </c>
      <c r="AA721" s="163">
        <f t="shared" si="50"/>
        <v>0</v>
      </c>
      <c r="AB721" s="163">
        <f t="shared" si="50"/>
        <v>0</v>
      </c>
      <c r="AC721" s="163">
        <f t="shared" si="50"/>
        <v>0</v>
      </c>
      <c r="AD721" s="163">
        <f t="shared" si="50"/>
        <v>0</v>
      </c>
      <c r="AE721" s="163">
        <f t="shared" si="50"/>
        <v>0</v>
      </c>
      <c r="AF721" s="163">
        <f t="shared" si="50"/>
        <v>0</v>
      </c>
      <c r="AG721" s="163">
        <f t="shared" si="50"/>
        <v>0</v>
      </c>
      <c r="AH721" s="163">
        <f t="shared" si="50"/>
        <v>0</v>
      </c>
      <c r="AI721" s="163">
        <f t="shared" si="50"/>
        <v>0</v>
      </c>
      <c r="AJ721" s="163">
        <f t="shared" si="50"/>
        <v>0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0</v>
      </c>
      <c r="AN721" s="163">
        <f t="shared" si="51"/>
        <v>0</v>
      </c>
      <c r="AO721" s="163">
        <f t="shared" si="51"/>
        <v>0</v>
      </c>
      <c r="AP721" s="163">
        <f t="shared" si="51"/>
        <v>0</v>
      </c>
      <c r="AQ721" s="163">
        <f t="shared" si="51"/>
        <v>0</v>
      </c>
      <c r="AR721" s="163">
        <f t="shared" si="51"/>
        <v>0</v>
      </c>
      <c r="AS721" s="163">
        <f t="shared" si="51"/>
        <v>0</v>
      </c>
      <c r="AT721" s="163">
        <f t="shared" si="51"/>
        <v>0</v>
      </c>
      <c r="AU721" s="163">
        <f t="shared" si="51"/>
        <v>0</v>
      </c>
      <c r="AV721" s="163">
        <f t="shared" si="51"/>
        <v>0</v>
      </c>
      <c r="AW721" s="163">
        <f t="shared" si="51"/>
        <v>0</v>
      </c>
      <c r="AX721" s="163">
        <f t="shared" si="51"/>
        <v>0</v>
      </c>
      <c r="AY721" s="163">
        <f t="shared" si="51"/>
        <v>0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0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0</v>
      </c>
      <c r="BH721" s="163">
        <f t="shared" si="51"/>
        <v>0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hidden="1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>
      <c r="A735" s="5">
        <v>722</v>
      </c>
      <c r="B735" s="10" t="s">
        <v>449</v>
      </c>
      <c r="C735" s="18" t="s">
        <v>1404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>
      <c r="A740" s="5">
        <v>727</v>
      </c>
      <c r="B740" s="10" t="s">
        <v>453</v>
      </c>
      <c r="C740" s="18" t="s">
        <v>1577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>
      <c r="A742" s="5">
        <v>729</v>
      </c>
      <c r="B742" s="10" t="s">
        <v>455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>
      <c r="A760" s="5">
        <v>747</v>
      </c>
      <c r="B760" s="10" t="s">
        <v>458</v>
      </c>
      <c r="C760" s="18" t="s">
        <v>2428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53">SUM(E777:E837)</f>
        <v>4</v>
      </c>
      <c r="F776" s="163">
        <f t="shared" si="53"/>
        <v>4</v>
      </c>
      <c r="G776" s="163">
        <f t="shared" si="53"/>
        <v>0</v>
      </c>
      <c r="H776" s="163">
        <f t="shared" si="53"/>
        <v>1</v>
      </c>
      <c r="I776" s="163">
        <f t="shared" si="53"/>
        <v>0</v>
      </c>
      <c r="J776" s="163">
        <f t="shared" si="53"/>
        <v>0</v>
      </c>
      <c r="K776" s="163">
        <f t="shared" si="53"/>
        <v>0</v>
      </c>
      <c r="L776" s="163">
        <f t="shared" si="53"/>
        <v>0</v>
      </c>
      <c r="M776" s="163">
        <f t="shared" si="53"/>
        <v>0</v>
      </c>
      <c r="N776" s="163">
        <f t="shared" si="53"/>
        <v>0</v>
      </c>
      <c r="O776" s="163">
        <f t="shared" si="53"/>
        <v>0</v>
      </c>
      <c r="P776" s="163">
        <f t="shared" si="53"/>
        <v>1</v>
      </c>
      <c r="Q776" s="163">
        <f t="shared" si="53"/>
        <v>1</v>
      </c>
      <c r="R776" s="163">
        <f t="shared" si="53"/>
        <v>2</v>
      </c>
      <c r="S776" s="163">
        <f t="shared" si="53"/>
        <v>0</v>
      </c>
      <c r="T776" s="163">
        <f t="shared" si="53"/>
        <v>0</v>
      </c>
      <c r="U776" s="163">
        <f t="shared" si="53"/>
        <v>0</v>
      </c>
      <c r="V776" s="163">
        <f t="shared" si="53"/>
        <v>0</v>
      </c>
      <c r="W776" s="163">
        <f t="shared" si="53"/>
        <v>0</v>
      </c>
      <c r="X776" s="163">
        <f t="shared" si="53"/>
        <v>0</v>
      </c>
      <c r="Y776" s="163">
        <f t="shared" si="53"/>
        <v>0</v>
      </c>
      <c r="Z776" s="163">
        <f t="shared" si="53"/>
        <v>0</v>
      </c>
      <c r="AA776" s="163">
        <f t="shared" si="53"/>
        <v>0</v>
      </c>
      <c r="AB776" s="163">
        <f t="shared" si="53"/>
        <v>0</v>
      </c>
      <c r="AC776" s="163">
        <f t="shared" si="53"/>
        <v>0</v>
      </c>
      <c r="AD776" s="163">
        <f t="shared" si="53"/>
        <v>0</v>
      </c>
      <c r="AE776" s="163">
        <f t="shared" si="53"/>
        <v>0</v>
      </c>
      <c r="AF776" s="163">
        <f t="shared" si="53"/>
        <v>0</v>
      </c>
      <c r="AG776" s="163">
        <f t="shared" si="53"/>
        <v>0</v>
      </c>
      <c r="AH776" s="163">
        <f t="shared" si="53"/>
        <v>0</v>
      </c>
      <c r="AI776" s="163">
        <f t="shared" si="53"/>
        <v>4</v>
      </c>
      <c r="AJ776" s="163">
        <f t="shared" si="53"/>
        <v>4</v>
      </c>
      <c r="AK776" s="163">
        <f t="shared" ref="AK776:BP776" si="54">SUM(AK777:AK837)</f>
        <v>0</v>
      </c>
      <c r="AL776" s="163">
        <f t="shared" si="54"/>
        <v>0</v>
      </c>
      <c r="AM776" s="163">
        <f t="shared" si="54"/>
        <v>0</v>
      </c>
      <c r="AN776" s="163">
        <f t="shared" si="54"/>
        <v>0</v>
      </c>
      <c r="AO776" s="163">
        <f t="shared" si="54"/>
        <v>0</v>
      </c>
      <c r="AP776" s="163">
        <f t="shared" si="54"/>
        <v>2</v>
      </c>
      <c r="AQ776" s="163">
        <f t="shared" si="54"/>
        <v>2</v>
      </c>
      <c r="AR776" s="163">
        <f t="shared" si="54"/>
        <v>0</v>
      </c>
      <c r="AS776" s="163">
        <f t="shared" si="54"/>
        <v>0</v>
      </c>
      <c r="AT776" s="163">
        <f t="shared" si="54"/>
        <v>0</v>
      </c>
      <c r="AU776" s="163">
        <f t="shared" si="54"/>
        <v>0</v>
      </c>
      <c r="AV776" s="163">
        <f t="shared" si="54"/>
        <v>0</v>
      </c>
      <c r="AW776" s="163">
        <f t="shared" si="54"/>
        <v>4</v>
      </c>
      <c r="AX776" s="163">
        <f t="shared" si="54"/>
        <v>4</v>
      </c>
      <c r="AY776" s="163">
        <f t="shared" si="54"/>
        <v>0</v>
      </c>
      <c r="AZ776" s="163">
        <f t="shared" si="54"/>
        <v>0</v>
      </c>
      <c r="BA776" s="163">
        <f t="shared" si="54"/>
        <v>0</v>
      </c>
      <c r="BB776" s="163">
        <f t="shared" si="54"/>
        <v>0</v>
      </c>
      <c r="BC776" s="163">
        <f t="shared" si="54"/>
        <v>4</v>
      </c>
      <c r="BD776" s="163">
        <f t="shared" si="54"/>
        <v>0</v>
      </c>
      <c r="BE776" s="163">
        <f t="shared" si="54"/>
        <v>0</v>
      </c>
      <c r="BF776" s="163">
        <f t="shared" si="54"/>
        <v>0</v>
      </c>
      <c r="BG776" s="163">
        <f t="shared" si="54"/>
        <v>0</v>
      </c>
      <c r="BH776" s="163">
        <f t="shared" si="54"/>
        <v>0</v>
      </c>
      <c r="BI776" s="163">
        <f t="shared" si="54"/>
        <v>0</v>
      </c>
      <c r="BJ776" s="163">
        <f t="shared" si="54"/>
        <v>0</v>
      </c>
      <c r="BK776" s="163">
        <f t="shared" si="54"/>
        <v>0</v>
      </c>
      <c r="BL776" s="163">
        <f t="shared" si="54"/>
        <v>0</v>
      </c>
      <c r="BM776" s="163">
        <f t="shared" si="54"/>
        <v>4</v>
      </c>
      <c r="BN776" s="163">
        <f t="shared" si="54"/>
        <v>0</v>
      </c>
      <c r="BO776" s="163">
        <f t="shared" si="54"/>
        <v>0</v>
      </c>
      <c r="BP776" s="163">
        <f t="shared" si="54"/>
        <v>0</v>
      </c>
      <c r="BQ776" s="163">
        <f t="shared" ref="BQ776:CV776" si="55">SUM(BQ777:BQ837)</f>
        <v>0</v>
      </c>
    </row>
    <row r="777" spans="1:69" ht="22.5" hidden="1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>
      <c r="A802" s="5">
        <v>789</v>
      </c>
      <c r="B802" s="10" t="s">
        <v>491</v>
      </c>
      <c r="C802" s="18" t="s">
        <v>614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>
      <c r="A806" s="5">
        <v>793</v>
      </c>
      <c r="B806" s="10" t="s">
        <v>494</v>
      </c>
      <c r="C806" s="18" t="s">
        <v>615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>
      <c r="A816" s="5">
        <v>803</v>
      </c>
      <c r="B816" s="10" t="s">
        <v>503</v>
      </c>
      <c r="C816" s="18" t="s">
        <v>619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>
      <c r="A817" s="5">
        <v>804</v>
      </c>
      <c r="B817" s="10" t="s">
        <v>504</v>
      </c>
      <c r="C817" s="18" t="s">
        <v>619</v>
      </c>
      <c r="D817" s="18"/>
      <c r="E817" s="163">
        <v>4</v>
      </c>
      <c r="F817" s="167">
        <v>4</v>
      </c>
      <c r="G817" s="167"/>
      <c r="H817" s="163">
        <v>1</v>
      </c>
      <c r="I817" s="163"/>
      <c r="J817" s="167"/>
      <c r="K817" s="167"/>
      <c r="L817" s="167"/>
      <c r="M817" s="167"/>
      <c r="N817" s="163"/>
      <c r="O817" s="167"/>
      <c r="P817" s="167">
        <v>1</v>
      </c>
      <c r="Q817" s="163">
        <v>1</v>
      </c>
      <c r="R817" s="167">
        <v>2</v>
      </c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>
        <v>4</v>
      </c>
      <c r="AJ817" s="163">
        <v>4</v>
      </c>
      <c r="AK817" s="163"/>
      <c r="AL817" s="163"/>
      <c r="AM817" s="167"/>
      <c r="AN817" s="167"/>
      <c r="AO817" s="167"/>
      <c r="AP817" s="167">
        <v>2</v>
      </c>
      <c r="AQ817" s="167">
        <v>2</v>
      </c>
      <c r="AR817" s="163"/>
      <c r="AS817" s="163"/>
      <c r="AT817" s="167"/>
      <c r="AU817" s="163"/>
      <c r="AV817" s="167"/>
      <c r="AW817" s="167">
        <v>4</v>
      </c>
      <c r="AX817" s="167">
        <v>4</v>
      </c>
      <c r="AY817" s="167"/>
      <c r="AZ817" s="167"/>
      <c r="BA817" s="163"/>
      <c r="BB817" s="163"/>
      <c r="BC817" s="163">
        <v>4</v>
      </c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>
        <v>4</v>
      </c>
      <c r="BN817" s="167"/>
      <c r="BO817" s="167"/>
      <c r="BP817" s="163"/>
      <c r="BQ817" s="163"/>
    </row>
    <row r="818" spans="1:69" hidden="1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>
      <c r="A822" s="5">
        <v>809</v>
      </c>
      <c r="B822" s="10">
        <v>391</v>
      </c>
      <c r="C822" s="18" t="s">
        <v>1619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>
      <c r="A824" s="5">
        <v>811</v>
      </c>
      <c r="B824" s="10" t="s">
        <v>508</v>
      </c>
      <c r="C824" s="18" t="s">
        <v>621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hidden="1">
      <c r="A827" s="5">
        <v>814</v>
      </c>
      <c r="B827" s="10">
        <v>395</v>
      </c>
      <c r="C827" s="18" t="s">
        <v>623</v>
      </c>
      <c r="D827" s="18"/>
      <c r="E827" s="163"/>
      <c r="F827" s="167"/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3"/>
      <c r="AK827" s="163"/>
      <c r="AL827" s="163"/>
      <c r="AM827" s="167"/>
      <c r="AN827" s="167"/>
      <c r="AO827" s="167"/>
      <c r="AP827" s="167"/>
      <c r="AQ827" s="167"/>
      <c r="AR827" s="163"/>
      <c r="AS827" s="163"/>
      <c r="AT827" s="167"/>
      <c r="AU827" s="163"/>
      <c r="AV827" s="167"/>
      <c r="AW827" s="167"/>
      <c r="AX827" s="167"/>
      <c r="AY827" s="167"/>
      <c r="AZ827" s="167"/>
      <c r="BA827" s="163"/>
      <c r="BB827" s="163"/>
      <c r="BC827" s="163"/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>
      <c r="A828" s="5">
        <v>815</v>
      </c>
      <c r="B828" s="10" t="s">
        <v>510</v>
      </c>
      <c r="C828" s="18" t="s">
        <v>624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>
      <c r="A838" s="5">
        <v>825</v>
      </c>
      <c r="B838" s="10" t="s">
        <v>519</v>
      </c>
      <c r="C838" s="18" t="s">
        <v>629</v>
      </c>
      <c r="D838" s="18"/>
      <c r="E838" s="163">
        <f t="shared" ref="E838:AJ838" si="56">SUM(E839:E942)</f>
        <v>0</v>
      </c>
      <c r="F838" s="163">
        <f t="shared" si="56"/>
        <v>0</v>
      </c>
      <c r="G838" s="163">
        <f t="shared" si="56"/>
        <v>0</v>
      </c>
      <c r="H838" s="163">
        <f t="shared" si="56"/>
        <v>0</v>
      </c>
      <c r="I838" s="163">
        <f t="shared" si="56"/>
        <v>0</v>
      </c>
      <c r="J838" s="163">
        <f t="shared" si="56"/>
        <v>0</v>
      </c>
      <c r="K838" s="163">
        <f t="shared" si="56"/>
        <v>0</v>
      </c>
      <c r="L838" s="163">
        <f t="shared" si="56"/>
        <v>0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0</v>
      </c>
      <c r="Q838" s="163">
        <f t="shared" si="56"/>
        <v>0</v>
      </c>
      <c r="R838" s="163">
        <f t="shared" si="56"/>
        <v>0</v>
      </c>
      <c r="S838" s="163">
        <f t="shared" si="56"/>
        <v>0</v>
      </c>
      <c r="T838" s="163">
        <f t="shared" si="56"/>
        <v>0</v>
      </c>
      <c r="U838" s="163">
        <f t="shared" si="56"/>
        <v>0</v>
      </c>
      <c r="V838" s="163">
        <f t="shared" si="56"/>
        <v>0</v>
      </c>
      <c r="W838" s="163">
        <f t="shared" si="56"/>
        <v>0</v>
      </c>
      <c r="X838" s="163">
        <f t="shared" si="56"/>
        <v>0</v>
      </c>
      <c r="Y838" s="163">
        <f t="shared" si="56"/>
        <v>0</v>
      </c>
      <c r="Z838" s="163">
        <f t="shared" si="56"/>
        <v>0</v>
      </c>
      <c r="AA838" s="163">
        <f t="shared" si="56"/>
        <v>0</v>
      </c>
      <c r="AB838" s="163">
        <f t="shared" si="56"/>
        <v>0</v>
      </c>
      <c r="AC838" s="163">
        <f t="shared" si="56"/>
        <v>0</v>
      </c>
      <c r="AD838" s="163">
        <f t="shared" si="56"/>
        <v>0</v>
      </c>
      <c r="AE838" s="163">
        <f t="shared" si="56"/>
        <v>0</v>
      </c>
      <c r="AF838" s="163">
        <f t="shared" si="56"/>
        <v>0</v>
      </c>
      <c r="AG838" s="163">
        <f t="shared" si="56"/>
        <v>0</v>
      </c>
      <c r="AH838" s="163">
        <f t="shared" si="56"/>
        <v>0</v>
      </c>
      <c r="AI838" s="163">
        <f t="shared" si="56"/>
        <v>0</v>
      </c>
      <c r="AJ838" s="163">
        <f t="shared" si="56"/>
        <v>0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0</v>
      </c>
      <c r="AN838" s="163">
        <f t="shared" si="57"/>
        <v>0</v>
      </c>
      <c r="AO838" s="163">
        <f t="shared" si="57"/>
        <v>0</v>
      </c>
      <c r="AP838" s="163">
        <f t="shared" si="57"/>
        <v>0</v>
      </c>
      <c r="AQ838" s="163">
        <f t="shared" si="57"/>
        <v>0</v>
      </c>
      <c r="AR838" s="163">
        <f t="shared" si="57"/>
        <v>0</v>
      </c>
      <c r="AS838" s="163">
        <f t="shared" si="57"/>
        <v>0</v>
      </c>
      <c r="AT838" s="163">
        <f t="shared" si="57"/>
        <v>0</v>
      </c>
      <c r="AU838" s="163">
        <f t="shared" si="57"/>
        <v>0</v>
      </c>
      <c r="AV838" s="163">
        <f t="shared" si="57"/>
        <v>0</v>
      </c>
      <c r="AW838" s="163">
        <f t="shared" si="57"/>
        <v>0</v>
      </c>
      <c r="AX838" s="163">
        <f t="shared" si="57"/>
        <v>0</v>
      </c>
      <c r="AY838" s="163">
        <f t="shared" si="57"/>
        <v>0</v>
      </c>
      <c r="AZ838" s="163">
        <f t="shared" si="57"/>
        <v>0</v>
      </c>
      <c r="BA838" s="163">
        <f t="shared" si="57"/>
        <v>0</v>
      </c>
      <c r="BB838" s="163">
        <f t="shared" si="57"/>
        <v>0</v>
      </c>
      <c r="BC838" s="163">
        <f t="shared" si="57"/>
        <v>0</v>
      </c>
      <c r="BD838" s="163">
        <f t="shared" si="57"/>
        <v>0</v>
      </c>
      <c r="BE838" s="163">
        <f t="shared" si="57"/>
        <v>0</v>
      </c>
      <c r="BF838" s="163">
        <f t="shared" si="57"/>
        <v>0</v>
      </c>
      <c r="BG838" s="163">
        <f t="shared" si="57"/>
        <v>0</v>
      </c>
      <c r="BH838" s="163">
        <f t="shared" si="57"/>
        <v>0</v>
      </c>
      <c r="BI838" s="163">
        <f t="shared" si="57"/>
        <v>0</v>
      </c>
      <c r="BJ838" s="163">
        <f t="shared" si="57"/>
        <v>0</v>
      </c>
      <c r="BK838" s="163">
        <f t="shared" si="57"/>
        <v>0</v>
      </c>
      <c r="BL838" s="163">
        <f t="shared" si="57"/>
        <v>0</v>
      </c>
      <c r="BM838" s="163">
        <f t="shared" si="57"/>
        <v>0</v>
      </c>
      <c r="BN838" s="163">
        <f t="shared" si="57"/>
        <v>0</v>
      </c>
      <c r="BO838" s="163">
        <f t="shared" si="57"/>
        <v>0</v>
      </c>
      <c r="BP838" s="163">
        <f t="shared" si="57"/>
        <v>0</v>
      </c>
      <c r="BQ838" s="163">
        <f t="shared" ref="BQ838:CV838" si="58">SUM(BQ839:BQ942)</f>
        <v>0</v>
      </c>
    </row>
    <row r="839" spans="1:69" hidden="1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>
      <c r="A859" s="5">
        <v>846</v>
      </c>
      <c r="B859" s="10" t="s">
        <v>536</v>
      </c>
      <c r="C859" s="18" t="s">
        <v>635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>
      <c r="A860" s="5">
        <v>847</v>
      </c>
      <c r="B860" s="10" t="s">
        <v>537</v>
      </c>
      <c r="C860" s="18" t="s">
        <v>635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hidden="1">
      <c r="A861" s="5">
        <v>848</v>
      </c>
      <c r="B861" s="10" t="s">
        <v>538</v>
      </c>
      <c r="C861" s="18" t="s">
        <v>635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>
      <c r="A863" s="5">
        <v>850</v>
      </c>
      <c r="B863" s="10" t="s">
        <v>539</v>
      </c>
      <c r="C863" s="18" t="s">
        <v>636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>
      <c r="A865" s="5">
        <v>852</v>
      </c>
      <c r="B865" s="10" t="s">
        <v>541</v>
      </c>
      <c r="C865" s="18" t="s">
        <v>636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>
      <c r="A943" s="5">
        <v>930</v>
      </c>
      <c r="B943" s="10" t="s">
        <v>593</v>
      </c>
      <c r="C943" s="18" t="s">
        <v>661</v>
      </c>
      <c r="D943" s="18"/>
      <c r="E943" s="163">
        <f t="shared" ref="E943:AJ943" si="59">SUM(E944:E967)</f>
        <v>0</v>
      </c>
      <c r="F943" s="163">
        <f t="shared" si="59"/>
        <v>0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0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0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0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hidden="1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>
      <c r="A1582" s="5">
        <v>1569</v>
      </c>
      <c r="B1582" s="43"/>
      <c r="C1582" s="17" t="s">
        <v>893</v>
      </c>
      <c r="D1582" s="17"/>
      <c r="E1582" s="168">
        <f t="shared" ref="E1582:AJ1582" si="62">SUM(E14,E31,E96,E114,E128,E203,E249,E367,E408,E466,E477,E517,E559,E624,E645,E708,E721,E776,E838,E943,E969:E1581)</f>
        <v>67</v>
      </c>
      <c r="F1582" s="168">
        <f t="shared" si="62"/>
        <v>67</v>
      </c>
      <c r="G1582" s="168">
        <f t="shared" si="62"/>
        <v>0</v>
      </c>
      <c r="H1582" s="168">
        <f t="shared" si="62"/>
        <v>6</v>
      </c>
      <c r="I1582" s="168">
        <f t="shared" si="62"/>
        <v>17</v>
      </c>
      <c r="J1582" s="168">
        <f t="shared" si="62"/>
        <v>0</v>
      </c>
      <c r="K1582" s="168">
        <f t="shared" si="62"/>
        <v>0</v>
      </c>
      <c r="L1582" s="168">
        <f t="shared" si="62"/>
        <v>19</v>
      </c>
      <c r="M1582" s="168">
        <f t="shared" si="62"/>
        <v>0</v>
      </c>
      <c r="N1582" s="168">
        <f t="shared" si="62"/>
        <v>1</v>
      </c>
      <c r="O1582" s="168">
        <f t="shared" si="62"/>
        <v>6</v>
      </c>
      <c r="P1582" s="168">
        <f t="shared" si="62"/>
        <v>16</v>
      </c>
      <c r="Q1582" s="168">
        <f t="shared" si="62"/>
        <v>17</v>
      </c>
      <c r="R1582" s="168">
        <f t="shared" si="62"/>
        <v>22</v>
      </c>
      <c r="S1582" s="168">
        <f t="shared" si="62"/>
        <v>5</v>
      </c>
      <c r="T1582" s="168">
        <f t="shared" si="62"/>
        <v>0</v>
      </c>
      <c r="U1582" s="168">
        <f t="shared" si="62"/>
        <v>9</v>
      </c>
      <c r="V1582" s="168">
        <f t="shared" si="62"/>
        <v>0</v>
      </c>
      <c r="W1582" s="168">
        <f t="shared" si="62"/>
        <v>0</v>
      </c>
      <c r="X1582" s="168">
        <f t="shared" si="62"/>
        <v>0</v>
      </c>
      <c r="Y1582" s="168">
        <f t="shared" si="62"/>
        <v>0</v>
      </c>
      <c r="Z1582" s="168">
        <f t="shared" si="62"/>
        <v>0</v>
      </c>
      <c r="AA1582" s="168">
        <f t="shared" si="62"/>
        <v>0</v>
      </c>
      <c r="AB1582" s="168">
        <f t="shared" si="62"/>
        <v>0</v>
      </c>
      <c r="AC1582" s="168">
        <f t="shared" si="62"/>
        <v>0</v>
      </c>
      <c r="AD1582" s="168">
        <f t="shared" si="62"/>
        <v>10</v>
      </c>
      <c r="AE1582" s="168">
        <f t="shared" si="62"/>
        <v>0</v>
      </c>
      <c r="AF1582" s="168">
        <f t="shared" si="62"/>
        <v>0</v>
      </c>
      <c r="AG1582" s="168">
        <f t="shared" si="62"/>
        <v>2</v>
      </c>
      <c r="AH1582" s="168">
        <f t="shared" si="62"/>
        <v>0</v>
      </c>
      <c r="AI1582" s="168">
        <f t="shared" si="62"/>
        <v>46</v>
      </c>
      <c r="AJ1582" s="168">
        <f t="shared" si="62"/>
        <v>22</v>
      </c>
      <c r="AK1582" s="168">
        <f t="shared" ref="AK1582:BP1582" si="63">SUM(AK14,AK31,AK96,AK114,AK128,AK203,AK249,AK367,AK408,AK466,AK477,AK517,AK559,AK624,AK645,AK708,AK721,AK776,AK838,AK943,AK969:AK1581)</f>
        <v>0</v>
      </c>
      <c r="AL1582" s="168">
        <f t="shared" si="63"/>
        <v>0</v>
      </c>
      <c r="AM1582" s="168">
        <f t="shared" si="63"/>
        <v>0</v>
      </c>
      <c r="AN1582" s="168">
        <f t="shared" si="63"/>
        <v>0</v>
      </c>
      <c r="AO1582" s="168">
        <f t="shared" si="63"/>
        <v>14</v>
      </c>
      <c r="AP1582" s="168">
        <f t="shared" si="63"/>
        <v>37</v>
      </c>
      <c r="AQ1582" s="168">
        <f t="shared" si="63"/>
        <v>13</v>
      </c>
      <c r="AR1582" s="168">
        <f t="shared" si="63"/>
        <v>3</v>
      </c>
      <c r="AS1582" s="168">
        <f t="shared" si="63"/>
        <v>0</v>
      </c>
      <c r="AT1582" s="168">
        <f t="shared" si="63"/>
        <v>0</v>
      </c>
      <c r="AU1582" s="168">
        <f t="shared" si="63"/>
        <v>0</v>
      </c>
      <c r="AV1582" s="168">
        <f t="shared" si="63"/>
        <v>7</v>
      </c>
      <c r="AW1582" s="168">
        <f t="shared" si="63"/>
        <v>23</v>
      </c>
      <c r="AX1582" s="168">
        <f t="shared" si="63"/>
        <v>15</v>
      </c>
      <c r="AY1582" s="168">
        <f t="shared" si="63"/>
        <v>3</v>
      </c>
      <c r="AZ1582" s="168">
        <f t="shared" si="63"/>
        <v>5</v>
      </c>
      <c r="BA1582" s="168">
        <f t="shared" si="63"/>
        <v>1</v>
      </c>
      <c r="BB1582" s="168">
        <f t="shared" si="63"/>
        <v>0</v>
      </c>
      <c r="BC1582" s="168">
        <f t="shared" si="63"/>
        <v>20</v>
      </c>
      <c r="BD1582" s="168">
        <f t="shared" si="63"/>
        <v>0</v>
      </c>
      <c r="BE1582" s="168">
        <f t="shared" si="63"/>
        <v>1</v>
      </c>
      <c r="BF1582" s="168">
        <f t="shared" si="63"/>
        <v>0</v>
      </c>
      <c r="BG1582" s="168">
        <f t="shared" si="63"/>
        <v>1</v>
      </c>
      <c r="BH1582" s="168">
        <f t="shared" si="63"/>
        <v>13</v>
      </c>
      <c r="BI1582" s="168">
        <f t="shared" si="63"/>
        <v>1</v>
      </c>
      <c r="BJ1582" s="168">
        <f t="shared" si="63"/>
        <v>1</v>
      </c>
      <c r="BK1582" s="168">
        <f t="shared" si="63"/>
        <v>0</v>
      </c>
      <c r="BL1582" s="168">
        <f t="shared" si="63"/>
        <v>0</v>
      </c>
      <c r="BM1582" s="168">
        <f t="shared" si="63"/>
        <v>6</v>
      </c>
      <c r="BN1582" s="168">
        <f t="shared" si="63"/>
        <v>2</v>
      </c>
      <c r="BO1582" s="168">
        <f t="shared" si="63"/>
        <v>0</v>
      </c>
      <c r="BP1582" s="168">
        <f t="shared" si="63"/>
        <v>2</v>
      </c>
      <c r="BQ1582" s="168">
        <f t="shared" ref="BQ1582:CV1582" si="64">SUM(BQ14,BQ31,BQ96,BQ114,BQ128,BQ203,BQ249,BQ367,BQ408,BQ466,BQ477,BQ517,BQ559,BQ624,BQ645,BQ708,BQ721,BQ776,BQ838,BQ943,BQ969:BQ1581)</f>
        <v>1</v>
      </c>
    </row>
    <row r="1583" spans="1:69">
      <c r="A1583" s="5">
        <v>1570</v>
      </c>
      <c r="B1583" s="26"/>
      <c r="C1583" s="20" t="s">
        <v>894</v>
      </c>
      <c r="D1583" s="20"/>
      <c r="E1583" s="163">
        <v>12</v>
      </c>
      <c r="F1583" s="167">
        <v>12</v>
      </c>
      <c r="G1583" s="167"/>
      <c r="H1583" s="163">
        <v>2</v>
      </c>
      <c r="I1583" s="163">
        <v>1</v>
      </c>
      <c r="J1583" s="167"/>
      <c r="K1583" s="167"/>
      <c r="L1583" s="167">
        <v>5</v>
      </c>
      <c r="M1583" s="167"/>
      <c r="N1583" s="163"/>
      <c r="O1583" s="167"/>
      <c r="P1583" s="167">
        <v>4</v>
      </c>
      <c r="Q1583" s="163">
        <v>2</v>
      </c>
      <c r="R1583" s="167">
        <v>5</v>
      </c>
      <c r="S1583" s="167">
        <v>1</v>
      </c>
      <c r="T1583" s="167"/>
      <c r="U1583" s="167">
        <v>2</v>
      </c>
      <c r="V1583" s="163"/>
      <c r="W1583" s="167"/>
      <c r="X1583" s="167"/>
      <c r="Y1583" s="167"/>
      <c r="Z1583" s="167"/>
      <c r="AA1583" s="167"/>
      <c r="AB1583" s="167"/>
      <c r="AC1583" s="167"/>
      <c r="AD1583" s="167"/>
      <c r="AE1583" s="167"/>
      <c r="AF1583" s="167"/>
      <c r="AG1583" s="167"/>
      <c r="AH1583" s="167"/>
      <c r="AI1583" s="167">
        <v>10</v>
      </c>
      <c r="AJ1583" s="163">
        <v>6</v>
      </c>
      <c r="AK1583" s="163"/>
      <c r="AL1583" s="163"/>
      <c r="AM1583" s="167"/>
      <c r="AN1583" s="167"/>
      <c r="AO1583" s="167">
        <v>4</v>
      </c>
      <c r="AP1583" s="167">
        <v>5</v>
      </c>
      <c r="AQ1583" s="167">
        <v>3</v>
      </c>
      <c r="AR1583" s="163"/>
      <c r="AS1583" s="163"/>
      <c r="AT1583" s="167"/>
      <c r="AU1583" s="163"/>
      <c r="AV1583" s="167"/>
      <c r="AW1583" s="167">
        <v>6</v>
      </c>
      <c r="AX1583" s="167">
        <v>5</v>
      </c>
      <c r="AY1583" s="167"/>
      <c r="AZ1583" s="167">
        <v>1</v>
      </c>
      <c r="BA1583" s="163"/>
      <c r="BB1583" s="163"/>
      <c r="BC1583" s="163">
        <v>5</v>
      </c>
      <c r="BD1583" s="163"/>
      <c r="BE1583" s="167"/>
      <c r="BF1583" s="167"/>
      <c r="BG1583" s="167">
        <v>1</v>
      </c>
      <c r="BH1583" s="167">
        <v>1</v>
      </c>
      <c r="BI1583" s="167"/>
      <c r="BJ1583" s="167"/>
      <c r="BK1583" s="167"/>
      <c r="BL1583" s="167"/>
      <c r="BM1583" s="167">
        <v>4</v>
      </c>
      <c r="BN1583" s="167"/>
      <c r="BO1583" s="167"/>
      <c r="BP1583" s="163">
        <v>1</v>
      </c>
      <c r="BQ1583" s="163"/>
    </row>
    <row r="1584" spans="1:69">
      <c r="A1584" s="5">
        <v>1571</v>
      </c>
      <c r="B1584" s="26"/>
      <c r="C1584" s="21" t="s">
        <v>895</v>
      </c>
      <c r="D1584" s="21"/>
      <c r="E1584" s="163">
        <v>32</v>
      </c>
      <c r="F1584" s="167">
        <v>32</v>
      </c>
      <c r="G1584" s="167"/>
      <c r="H1584" s="163">
        <v>4</v>
      </c>
      <c r="I1584" s="163">
        <v>6</v>
      </c>
      <c r="J1584" s="167"/>
      <c r="K1584" s="167"/>
      <c r="L1584" s="167">
        <v>8</v>
      </c>
      <c r="M1584" s="167"/>
      <c r="N1584" s="163">
        <v>1</v>
      </c>
      <c r="O1584" s="167">
        <v>2</v>
      </c>
      <c r="P1584" s="167">
        <v>7</v>
      </c>
      <c r="Q1584" s="163">
        <v>8</v>
      </c>
      <c r="R1584" s="167">
        <v>10</v>
      </c>
      <c r="S1584" s="167">
        <v>4</v>
      </c>
      <c r="T1584" s="167"/>
      <c r="U1584" s="167">
        <v>5</v>
      </c>
      <c r="V1584" s="163"/>
      <c r="W1584" s="167"/>
      <c r="X1584" s="167"/>
      <c r="Y1584" s="167"/>
      <c r="Z1584" s="167"/>
      <c r="AA1584" s="167"/>
      <c r="AB1584" s="167"/>
      <c r="AC1584" s="167"/>
      <c r="AD1584" s="167">
        <v>4</v>
      </c>
      <c r="AE1584" s="167"/>
      <c r="AF1584" s="167"/>
      <c r="AG1584" s="167">
        <v>2</v>
      </c>
      <c r="AH1584" s="167"/>
      <c r="AI1584" s="167">
        <v>21</v>
      </c>
      <c r="AJ1584" s="163">
        <v>9</v>
      </c>
      <c r="AK1584" s="163"/>
      <c r="AL1584" s="163"/>
      <c r="AM1584" s="167"/>
      <c r="AN1584" s="167"/>
      <c r="AO1584" s="167">
        <v>9</v>
      </c>
      <c r="AP1584" s="167">
        <v>18</v>
      </c>
      <c r="AQ1584" s="167">
        <v>2</v>
      </c>
      <c r="AR1584" s="163">
        <v>3</v>
      </c>
      <c r="AS1584" s="163"/>
      <c r="AT1584" s="167"/>
      <c r="AU1584" s="163"/>
      <c r="AV1584" s="167">
        <v>4</v>
      </c>
      <c r="AW1584" s="167">
        <v>10</v>
      </c>
      <c r="AX1584" s="167">
        <v>6</v>
      </c>
      <c r="AY1584" s="167">
        <v>3</v>
      </c>
      <c r="AZ1584" s="167">
        <v>1</v>
      </c>
      <c r="BA1584" s="163">
        <v>1</v>
      </c>
      <c r="BB1584" s="163"/>
      <c r="BC1584" s="163">
        <v>8</v>
      </c>
      <c r="BD1584" s="163"/>
      <c r="BE1584" s="167">
        <v>1</v>
      </c>
      <c r="BF1584" s="167"/>
      <c r="BG1584" s="167"/>
      <c r="BH1584" s="167">
        <v>5</v>
      </c>
      <c r="BI1584" s="167">
        <v>1</v>
      </c>
      <c r="BJ1584" s="167">
        <v>1</v>
      </c>
      <c r="BK1584" s="167"/>
      <c r="BL1584" s="167"/>
      <c r="BM1584" s="167">
        <v>2</v>
      </c>
      <c r="BN1584" s="167">
        <v>2</v>
      </c>
      <c r="BO1584" s="167"/>
      <c r="BP1584" s="163">
        <v>1</v>
      </c>
      <c r="BQ1584" s="163">
        <v>1</v>
      </c>
    </row>
    <row r="1585" spans="1:69">
      <c r="A1585" s="5">
        <v>1572</v>
      </c>
      <c r="B1585" s="26"/>
      <c r="C1585" s="21" t="s">
        <v>896</v>
      </c>
      <c r="D1585" s="21"/>
      <c r="E1585" s="163">
        <v>23</v>
      </c>
      <c r="F1585" s="167">
        <v>23</v>
      </c>
      <c r="G1585" s="167"/>
      <c r="H1585" s="163"/>
      <c r="I1585" s="163">
        <v>10</v>
      </c>
      <c r="J1585" s="167"/>
      <c r="K1585" s="167"/>
      <c r="L1585" s="167">
        <v>6</v>
      </c>
      <c r="M1585" s="167"/>
      <c r="N1585" s="163"/>
      <c r="O1585" s="167">
        <v>4</v>
      </c>
      <c r="P1585" s="167">
        <v>5</v>
      </c>
      <c r="Q1585" s="163">
        <v>7</v>
      </c>
      <c r="R1585" s="167">
        <v>7</v>
      </c>
      <c r="S1585" s="167"/>
      <c r="T1585" s="167"/>
      <c r="U1585" s="167">
        <v>2</v>
      </c>
      <c r="V1585" s="163"/>
      <c r="W1585" s="167"/>
      <c r="X1585" s="167"/>
      <c r="Y1585" s="167"/>
      <c r="Z1585" s="167"/>
      <c r="AA1585" s="167"/>
      <c r="AB1585" s="167"/>
      <c r="AC1585" s="167"/>
      <c r="AD1585" s="167">
        <v>6</v>
      </c>
      <c r="AE1585" s="167"/>
      <c r="AF1585" s="167"/>
      <c r="AG1585" s="167"/>
      <c r="AH1585" s="167"/>
      <c r="AI1585" s="167">
        <v>15</v>
      </c>
      <c r="AJ1585" s="163">
        <v>7</v>
      </c>
      <c r="AK1585" s="163"/>
      <c r="AL1585" s="163"/>
      <c r="AM1585" s="167"/>
      <c r="AN1585" s="167"/>
      <c r="AO1585" s="167">
        <v>1</v>
      </c>
      <c r="AP1585" s="167">
        <v>14</v>
      </c>
      <c r="AQ1585" s="167">
        <v>8</v>
      </c>
      <c r="AR1585" s="163"/>
      <c r="AS1585" s="163"/>
      <c r="AT1585" s="167"/>
      <c r="AU1585" s="163"/>
      <c r="AV1585" s="167">
        <v>3</v>
      </c>
      <c r="AW1585" s="167">
        <v>7</v>
      </c>
      <c r="AX1585" s="167">
        <v>4</v>
      </c>
      <c r="AY1585" s="167"/>
      <c r="AZ1585" s="167">
        <v>3</v>
      </c>
      <c r="BA1585" s="163"/>
      <c r="BB1585" s="163"/>
      <c r="BC1585" s="163">
        <v>7</v>
      </c>
      <c r="BD1585" s="163"/>
      <c r="BE1585" s="167"/>
      <c r="BF1585" s="167"/>
      <c r="BG1585" s="167"/>
      <c r="BH1585" s="167">
        <v>7</v>
      </c>
      <c r="BI1585" s="167"/>
      <c r="BJ1585" s="167"/>
      <c r="BK1585" s="167"/>
      <c r="BL1585" s="167"/>
      <c r="BM1585" s="167"/>
      <c r="BN1585" s="167"/>
      <c r="BO1585" s="167"/>
      <c r="BP1585" s="163"/>
      <c r="BQ1585" s="163"/>
    </row>
    <row r="1586" spans="1:69">
      <c r="A1586" s="5">
        <v>1573</v>
      </c>
      <c r="B1586" s="26"/>
      <c r="C1586" s="21" t="s">
        <v>897</v>
      </c>
      <c r="D1586" s="21"/>
      <c r="E1586" s="163"/>
      <c r="F1586" s="167"/>
      <c r="G1586" s="167"/>
      <c r="H1586" s="163"/>
      <c r="I1586" s="163"/>
      <c r="J1586" s="167"/>
      <c r="K1586" s="167"/>
      <c r="L1586" s="167"/>
      <c r="M1586" s="167"/>
      <c r="N1586" s="163"/>
      <c r="O1586" s="167"/>
      <c r="P1586" s="167"/>
      <c r="Q1586" s="163"/>
      <c r="R1586" s="167"/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3"/>
      <c r="AK1586" s="163"/>
      <c r="AL1586" s="163"/>
      <c r="AM1586" s="167"/>
      <c r="AN1586" s="167"/>
      <c r="AO1586" s="167"/>
      <c r="AP1586" s="167"/>
      <c r="AQ1586" s="167"/>
      <c r="AR1586" s="163"/>
      <c r="AS1586" s="163"/>
      <c r="AT1586" s="167"/>
      <c r="AU1586" s="163"/>
      <c r="AV1586" s="167"/>
      <c r="AW1586" s="167"/>
      <c r="AX1586" s="167"/>
      <c r="AY1586" s="167"/>
      <c r="AZ1586" s="167"/>
      <c r="BA1586" s="163"/>
      <c r="BB1586" s="163"/>
      <c r="BC1586" s="163"/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>
      <c r="A1587" s="5">
        <v>1574</v>
      </c>
      <c r="B1587" s="26"/>
      <c r="C1587" s="21" t="s">
        <v>898</v>
      </c>
      <c r="D1587" s="21"/>
      <c r="E1587" s="163">
        <v>2</v>
      </c>
      <c r="F1587" s="167">
        <v>2</v>
      </c>
      <c r="G1587" s="167"/>
      <c r="H1587" s="163"/>
      <c r="I1587" s="163"/>
      <c r="J1587" s="167"/>
      <c r="K1587" s="167"/>
      <c r="L1587" s="167">
        <v>1</v>
      </c>
      <c r="M1587" s="167"/>
      <c r="N1587" s="163"/>
      <c r="O1587" s="167"/>
      <c r="P1587" s="167"/>
      <c r="Q1587" s="163">
        <v>1</v>
      </c>
      <c r="R1587" s="167">
        <v>1</v>
      </c>
      <c r="S1587" s="167"/>
      <c r="T1587" s="167"/>
      <c r="U1587" s="167">
        <v>1</v>
      </c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>
        <v>1</v>
      </c>
      <c r="AJ1587" s="163"/>
      <c r="AK1587" s="163"/>
      <c r="AL1587" s="163"/>
      <c r="AM1587" s="167"/>
      <c r="AN1587" s="167"/>
      <c r="AO1587" s="167">
        <v>1</v>
      </c>
      <c r="AP1587" s="167">
        <v>1</v>
      </c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>
      <c r="A1588" s="5">
        <v>1575</v>
      </c>
      <c r="B1588" s="26"/>
      <c r="C1588" s="21" t="s">
        <v>899</v>
      </c>
      <c r="D1588" s="21"/>
      <c r="E1588" s="163">
        <v>7</v>
      </c>
      <c r="F1588" s="167">
        <v>7</v>
      </c>
      <c r="G1588" s="167"/>
      <c r="H1588" s="163">
        <v>1</v>
      </c>
      <c r="I1588" s="163">
        <v>6</v>
      </c>
      <c r="J1588" s="163"/>
      <c r="K1588" s="163"/>
      <c r="L1588" s="167"/>
      <c r="M1588" s="167"/>
      <c r="N1588" s="163">
        <v>1</v>
      </c>
      <c r="O1588" s="167">
        <v>6</v>
      </c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>
        <v>7</v>
      </c>
      <c r="AE1588" s="167"/>
      <c r="AF1588" s="167"/>
      <c r="AG1588" s="167"/>
      <c r="AH1588" s="167"/>
      <c r="AI1588" s="167"/>
      <c r="AJ1588" s="163"/>
      <c r="AK1588" s="163"/>
      <c r="AL1588" s="163"/>
      <c r="AM1588" s="167"/>
      <c r="AN1588" s="167"/>
      <c r="AO1588" s="167"/>
      <c r="AP1588" s="167">
        <v>4</v>
      </c>
      <c r="AQ1588" s="167">
        <v>2</v>
      </c>
      <c r="AR1588" s="163">
        <v>1</v>
      </c>
      <c r="AS1588" s="163"/>
      <c r="AT1588" s="167"/>
      <c r="AU1588" s="163"/>
      <c r="AV1588" s="167"/>
      <c r="AW1588" s="167"/>
      <c r="AX1588" s="167"/>
      <c r="AY1588" s="167"/>
      <c r="AZ1588" s="167"/>
      <c r="BA1588" s="163"/>
      <c r="BB1588" s="163"/>
      <c r="BC1588" s="163"/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>
      <c r="A1589" s="5">
        <v>1576</v>
      </c>
      <c r="B1589" s="26"/>
      <c r="C1589" s="21" t="s">
        <v>900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179" t="s">
        <v>2432</v>
      </c>
      <c r="BH1592" s="179"/>
      <c r="BI1592" s="179"/>
      <c r="BJ1592" s="121" t="s">
        <v>2432</v>
      </c>
      <c r="BK1592" s="181" t="s">
        <v>2433</v>
      </c>
      <c r="BL1592" s="181"/>
      <c r="BM1592" s="181"/>
      <c r="BN1592" s="181"/>
      <c r="BO1592" s="181"/>
      <c r="BP1592" s="146"/>
      <c r="BQ1592" s="70"/>
    </row>
    <row r="1593" spans="1:69" ht="15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172" t="s">
        <v>2249</v>
      </c>
      <c r="BH1593" s="172"/>
      <c r="BI1593" s="172"/>
      <c r="BJ1593" s="121" t="s">
        <v>2432</v>
      </c>
      <c r="BK1593" s="172" t="s">
        <v>2250</v>
      </c>
      <c r="BL1593" s="172"/>
      <c r="BM1593" s="172"/>
      <c r="BN1593" s="147"/>
      <c r="BO1593" s="146"/>
      <c r="BP1593" s="146"/>
      <c r="BQ1593" s="147"/>
    </row>
    <row r="1594" spans="1:69" ht="15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179" t="s">
        <v>2432</v>
      </c>
      <c r="BH1594" s="179"/>
      <c r="BI1594" s="179"/>
      <c r="BJ1594" s="121" t="s">
        <v>2432</v>
      </c>
      <c r="BK1594" s="181" t="s">
        <v>2434</v>
      </c>
      <c r="BL1594" s="181"/>
      <c r="BM1594" s="181"/>
      <c r="BN1594" s="181"/>
      <c r="BO1594" s="181"/>
      <c r="BP1594" s="146"/>
      <c r="BQ1594" s="147"/>
    </row>
    <row r="1595" spans="1:69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172" t="s">
        <v>2249</v>
      </c>
      <c r="BH1595" s="172"/>
      <c r="BI1595" s="172"/>
      <c r="BJ1595" s="146"/>
      <c r="BK1595" s="172" t="s">
        <v>2250</v>
      </c>
      <c r="BL1595" s="172"/>
      <c r="BM1595" s="172"/>
      <c r="BN1595" s="147"/>
      <c r="BO1595" s="146"/>
      <c r="BP1595" s="146"/>
      <c r="BQ1595" s="147"/>
    </row>
    <row r="1596" spans="1:69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173" t="s">
        <v>2432</v>
      </c>
      <c r="BG1597" s="173"/>
      <c r="BH1597" s="173"/>
      <c r="BI1597" s="146"/>
      <c r="BJ1597" s="174" t="s">
        <v>2253</v>
      </c>
      <c r="BK1597" s="174"/>
      <c r="BL1597" s="174"/>
      <c r="BM1597" s="221" t="s">
        <v>2432</v>
      </c>
      <c r="BN1597" s="221"/>
      <c r="BO1597" s="221"/>
      <c r="BP1597" s="221"/>
      <c r="BQ1597" s="147"/>
    </row>
    <row r="1598" spans="1:69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2251</v>
      </c>
      <c r="BF1599" s="222"/>
      <c r="BG1599" s="223" t="s">
        <v>2432</v>
      </c>
      <c r="BH1599" s="223"/>
      <c r="BI1599" s="223"/>
      <c r="BJ1599" s="223"/>
      <c r="BK1599" s="170" t="s">
        <v>2432</v>
      </c>
      <c r="BL1599" s="170" t="s">
        <v>2432</v>
      </c>
      <c r="BM1599" s="170" t="s">
        <v>2432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2:BI1592"/>
    <mergeCell ref="BK1592:BO1592"/>
    <mergeCell ref="BG1593:BI1593"/>
    <mergeCell ref="BK1593:BM1593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Малинський районний суд Житомирської області, Початок періоду: 01.01.2017, Кінець періоду: 30.06.2017&amp;L50567562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F57"/>
  <sheetViews>
    <sheetView view="pageBreakPreview" zoomScaleNormal="100" zoomScaleSheetLayoutView="100" workbookViewId="0">
      <selection activeCell="E12" sqref="E12"/>
    </sheetView>
  </sheetViews>
  <sheetFormatPr defaultRowHeight="12.75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>
      <c r="A2" s="264" t="s">
        <v>1544</v>
      </c>
      <c r="B2" s="264" t="s">
        <v>1545</v>
      </c>
      <c r="C2" s="254" t="s">
        <v>82</v>
      </c>
      <c r="D2" s="140"/>
      <c r="E2" s="233" t="s">
        <v>1500</v>
      </c>
      <c r="F2" s="258"/>
      <c r="G2" s="234"/>
      <c r="H2" s="245" t="s">
        <v>1503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7" t="s">
        <v>1446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8"/>
      <c r="AT2" s="245" t="s">
        <v>1515</v>
      </c>
      <c r="AU2" s="246"/>
      <c r="AV2" s="246"/>
      <c r="AW2" s="246"/>
      <c r="AX2" s="246"/>
      <c r="AY2" s="246"/>
      <c r="AZ2" s="246"/>
      <c r="BA2" s="247"/>
    </row>
    <row r="3" spans="1:58" ht="12.95" customHeight="1">
      <c r="A3" s="265"/>
      <c r="B3" s="265"/>
      <c r="C3" s="255"/>
      <c r="D3" s="141"/>
      <c r="E3" s="235"/>
      <c r="F3" s="259"/>
      <c r="G3" s="236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1568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29" t="s">
        <v>1527</v>
      </c>
      <c r="AP3" s="229"/>
      <c r="AQ3" s="229"/>
      <c r="AR3" s="233" t="s">
        <v>1513</v>
      </c>
      <c r="AS3" s="234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>
      <c r="A4" s="265"/>
      <c r="B4" s="265"/>
      <c r="C4" s="255"/>
      <c r="D4" s="141"/>
      <c r="E4" s="229" t="s">
        <v>1501</v>
      </c>
      <c r="F4" s="229" t="s">
        <v>1502</v>
      </c>
      <c r="G4" s="229" t="s">
        <v>1455</v>
      </c>
      <c r="H4" s="229" t="s">
        <v>1504</v>
      </c>
      <c r="I4" s="229" t="s">
        <v>1505</v>
      </c>
      <c r="J4" s="229"/>
      <c r="K4" s="229"/>
      <c r="L4" s="230" t="s">
        <v>1509</v>
      </c>
      <c r="M4" s="230" t="s">
        <v>36</v>
      </c>
      <c r="N4" s="230" t="s">
        <v>1510</v>
      </c>
      <c r="O4" s="230" t="s">
        <v>1553</v>
      </c>
      <c r="P4" s="229" t="s">
        <v>1554</v>
      </c>
      <c r="Q4" s="251" t="s">
        <v>1555</v>
      </c>
      <c r="R4" s="252"/>
      <c r="S4" s="252"/>
      <c r="T4" s="252"/>
      <c r="U4" s="253"/>
      <c r="V4" s="251" t="s">
        <v>1560</v>
      </c>
      <c r="W4" s="252"/>
      <c r="X4" s="252"/>
      <c r="Y4" s="252"/>
      <c r="Z4" s="252"/>
      <c r="AA4" s="252"/>
      <c r="AB4" s="253"/>
      <c r="AC4" s="229" t="s">
        <v>1454</v>
      </c>
      <c r="AD4" s="229"/>
      <c r="AE4" s="229"/>
      <c r="AF4" s="229"/>
      <c r="AG4" s="229"/>
      <c r="AH4" s="229"/>
      <c r="AI4" s="229"/>
      <c r="AJ4" s="230" t="s">
        <v>1465</v>
      </c>
      <c r="AK4" s="230" t="s">
        <v>1524</v>
      </c>
      <c r="AL4" s="230" t="s">
        <v>1525</v>
      </c>
      <c r="AM4" s="230" t="s">
        <v>1463</v>
      </c>
      <c r="AN4" s="230" t="s">
        <v>1526</v>
      </c>
      <c r="AO4" s="230" t="s">
        <v>1455</v>
      </c>
      <c r="AP4" s="237" t="s">
        <v>1450</v>
      </c>
      <c r="AQ4" s="238"/>
      <c r="AR4" s="235"/>
      <c r="AS4" s="236"/>
      <c r="AT4" s="229" t="s">
        <v>1516</v>
      </c>
      <c r="AU4" s="230" t="s">
        <v>1517</v>
      </c>
      <c r="AV4" s="229" t="s">
        <v>1518</v>
      </c>
      <c r="AW4" s="229"/>
      <c r="AX4" s="229"/>
      <c r="AY4" s="229"/>
      <c r="AZ4" s="229"/>
      <c r="BA4" s="229"/>
    </row>
    <row r="5" spans="1:58" ht="36.950000000000003" customHeight="1">
      <c r="A5" s="265"/>
      <c r="B5" s="265"/>
      <c r="C5" s="255"/>
      <c r="D5" s="141"/>
      <c r="E5" s="229"/>
      <c r="F5" s="229"/>
      <c r="G5" s="229"/>
      <c r="H5" s="229"/>
      <c r="I5" s="229" t="s">
        <v>1506</v>
      </c>
      <c r="J5" s="230" t="s">
        <v>1507</v>
      </c>
      <c r="K5" s="229" t="s">
        <v>1508</v>
      </c>
      <c r="L5" s="231"/>
      <c r="M5" s="231"/>
      <c r="N5" s="231"/>
      <c r="O5" s="231"/>
      <c r="P5" s="229"/>
      <c r="Q5" s="230" t="s">
        <v>1556</v>
      </c>
      <c r="R5" s="230" t="s">
        <v>1557</v>
      </c>
      <c r="S5" s="230" t="s">
        <v>1558</v>
      </c>
      <c r="T5" s="230" t="s">
        <v>1559</v>
      </c>
      <c r="U5" s="230" t="s">
        <v>1485</v>
      </c>
      <c r="V5" s="229" t="s">
        <v>1561</v>
      </c>
      <c r="W5" s="229" t="s">
        <v>1562</v>
      </c>
      <c r="X5" s="251" t="s">
        <v>1563</v>
      </c>
      <c r="Y5" s="260"/>
      <c r="Z5" s="260"/>
      <c r="AA5" s="260"/>
      <c r="AB5" s="261"/>
      <c r="AC5" s="229" t="s">
        <v>1569</v>
      </c>
      <c r="AD5" s="229" t="s">
        <v>1570</v>
      </c>
      <c r="AE5" s="229" t="s">
        <v>1571</v>
      </c>
      <c r="AF5" s="229" t="s">
        <v>1572</v>
      </c>
      <c r="AG5" s="229" t="s">
        <v>1573</v>
      </c>
      <c r="AH5" s="229" t="s">
        <v>1511</v>
      </c>
      <c r="AI5" s="229" t="s">
        <v>1455</v>
      </c>
      <c r="AJ5" s="231"/>
      <c r="AK5" s="231"/>
      <c r="AL5" s="231"/>
      <c r="AM5" s="231"/>
      <c r="AN5" s="231"/>
      <c r="AO5" s="231"/>
      <c r="AP5" s="230" t="s">
        <v>1528</v>
      </c>
      <c r="AQ5" s="230" t="s">
        <v>1512</v>
      </c>
      <c r="AR5" s="229" t="s">
        <v>1463</v>
      </c>
      <c r="AS5" s="241" t="s">
        <v>1514</v>
      </c>
      <c r="AT5" s="229"/>
      <c r="AU5" s="231"/>
      <c r="AV5" s="229" t="s">
        <v>1519</v>
      </c>
      <c r="AW5" s="240" t="s">
        <v>1520</v>
      </c>
      <c r="AX5" s="229" t="s">
        <v>1521</v>
      </c>
      <c r="AY5" s="229" t="s">
        <v>1522</v>
      </c>
      <c r="AZ5" s="229"/>
      <c r="BA5" s="229"/>
    </row>
    <row r="6" spans="1:58" ht="12.95" customHeight="1">
      <c r="A6" s="265"/>
      <c r="B6" s="265"/>
      <c r="C6" s="256"/>
      <c r="D6" s="138"/>
      <c r="E6" s="229"/>
      <c r="F6" s="229"/>
      <c r="G6" s="229"/>
      <c r="H6" s="229"/>
      <c r="I6" s="229"/>
      <c r="J6" s="231"/>
      <c r="K6" s="229"/>
      <c r="L6" s="231"/>
      <c r="M6" s="231"/>
      <c r="N6" s="231"/>
      <c r="O6" s="231"/>
      <c r="P6" s="229"/>
      <c r="Q6" s="231"/>
      <c r="R6" s="231"/>
      <c r="S6" s="231"/>
      <c r="T6" s="231"/>
      <c r="U6" s="231"/>
      <c r="V6" s="229"/>
      <c r="W6" s="229"/>
      <c r="X6" s="230" t="s">
        <v>1455</v>
      </c>
      <c r="Y6" s="251" t="s">
        <v>1450</v>
      </c>
      <c r="Z6" s="252"/>
      <c r="AA6" s="252"/>
      <c r="AB6" s="253"/>
      <c r="AC6" s="229"/>
      <c r="AD6" s="229"/>
      <c r="AE6" s="229"/>
      <c r="AF6" s="229"/>
      <c r="AG6" s="229"/>
      <c r="AH6" s="229"/>
      <c r="AI6" s="229"/>
      <c r="AJ6" s="231"/>
      <c r="AK6" s="231"/>
      <c r="AL6" s="231"/>
      <c r="AM6" s="231"/>
      <c r="AN6" s="231"/>
      <c r="AO6" s="231"/>
      <c r="AP6" s="231"/>
      <c r="AQ6" s="231"/>
      <c r="AR6" s="229"/>
      <c r="AS6" s="242"/>
      <c r="AT6" s="229"/>
      <c r="AU6" s="231"/>
      <c r="AV6" s="229"/>
      <c r="AW6" s="240"/>
      <c r="AX6" s="229"/>
      <c r="AY6" s="229" t="s">
        <v>1523</v>
      </c>
      <c r="AZ6" s="229" t="s">
        <v>1543</v>
      </c>
      <c r="BA6" s="229" t="s">
        <v>1512</v>
      </c>
    </row>
    <row r="7" spans="1:58" ht="71.650000000000006" customHeight="1">
      <c r="A7" s="266"/>
      <c r="B7" s="266"/>
      <c r="C7" s="257"/>
      <c r="D7" s="139"/>
      <c r="E7" s="229"/>
      <c r="F7" s="229"/>
      <c r="G7" s="229"/>
      <c r="H7" s="229"/>
      <c r="I7" s="229"/>
      <c r="J7" s="232"/>
      <c r="K7" s="229"/>
      <c r="L7" s="232"/>
      <c r="M7" s="232"/>
      <c r="N7" s="232"/>
      <c r="O7" s="232"/>
      <c r="P7" s="229"/>
      <c r="Q7" s="232"/>
      <c r="R7" s="232"/>
      <c r="S7" s="232"/>
      <c r="T7" s="232"/>
      <c r="U7" s="232"/>
      <c r="V7" s="229"/>
      <c r="W7" s="229"/>
      <c r="X7" s="232"/>
      <c r="Y7" s="119" t="s">
        <v>1564</v>
      </c>
      <c r="Z7" s="119" t="s">
        <v>1565</v>
      </c>
      <c r="AA7" s="119" t="s">
        <v>1566</v>
      </c>
      <c r="AB7" s="119" t="s">
        <v>1567</v>
      </c>
      <c r="AC7" s="229"/>
      <c r="AD7" s="229"/>
      <c r="AE7" s="229"/>
      <c r="AF7" s="229"/>
      <c r="AG7" s="229"/>
      <c r="AH7" s="229"/>
      <c r="AI7" s="229"/>
      <c r="AJ7" s="232"/>
      <c r="AK7" s="232"/>
      <c r="AL7" s="232"/>
      <c r="AM7" s="232"/>
      <c r="AN7" s="232"/>
      <c r="AO7" s="232"/>
      <c r="AP7" s="232"/>
      <c r="AQ7" s="232"/>
      <c r="AR7" s="229"/>
      <c r="AS7" s="243"/>
      <c r="AT7" s="229"/>
      <c r="AU7" s="232"/>
      <c r="AV7" s="229"/>
      <c r="AW7" s="240"/>
      <c r="AX7" s="229"/>
      <c r="AY7" s="229"/>
      <c r="AZ7" s="229"/>
      <c r="BA7" s="229"/>
    </row>
    <row r="8" spans="1:58" ht="10.5" customHeight="1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>
      <c r="A10" s="262"/>
      <c r="B10" s="263"/>
      <c r="C10" s="267" t="s">
        <v>84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>
      <c r="A19" s="48">
        <v>9</v>
      </c>
      <c r="B19" s="10" t="s">
        <v>1547</v>
      </c>
      <c r="C19" s="111" t="s">
        <v>1490</v>
      </c>
      <c r="D19" s="111"/>
      <c r="E19" s="163">
        <v>1</v>
      </c>
      <c r="F19" s="163">
        <v>3</v>
      </c>
      <c r="G19" s="163">
        <v>4</v>
      </c>
      <c r="H19" s="163">
        <v>1</v>
      </c>
      <c r="I19" s="163">
        <v>2</v>
      </c>
      <c r="J19" s="163">
        <v>1</v>
      </c>
      <c r="K19" s="163"/>
      <c r="L19" s="163">
        <v>4</v>
      </c>
      <c r="M19" s="163"/>
      <c r="N19" s="163"/>
      <c r="O19" s="163"/>
      <c r="P19" s="163"/>
      <c r="Q19" s="163"/>
      <c r="R19" s="163">
        <v>1</v>
      </c>
      <c r="S19" s="163">
        <v>2</v>
      </c>
      <c r="T19" s="163">
        <v>1</v>
      </c>
      <c r="U19" s="163"/>
      <c r="V19" s="163"/>
      <c r="W19" s="163"/>
      <c r="X19" s="163">
        <v>3</v>
      </c>
      <c r="Y19" s="163">
        <v>2</v>
      </c>
      <c r="Z19" s="163">
        <v>1</v>
      </c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>
        <v>4</v>
      </c>
      <c r="AP19" s="163">
        <v>4</v>
      </c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</row>
    <row r="20" spans="1:53">
      <c r="A20" s="48">
        <v>10</v>
      </c>
      <c r="B20" s="10">
        <v>185</v>
      </c>
      <c r="C20" s="111" t="s">
        <v>1491</v>
      </c>
      <c r="D20" s="111"/>
      <c r="E20" s="163">
        <v>1</v>
      </c>
      <c r="F20" s="163">
        <v>3</v>
      </c>
      <c r="G20" s="163">
        <v>4</v>
      </c>
      <c r="H20" s="163">
        <v>1</v>
      </c>
      <c r="I20" s="163">
        <v>2</v>
      </c>
      <c r="J20" s="163">
        <v>1</v>
      </c>
      <c r="K20" s="163"/>
      <c r="L20" s="163">
        <v>4</v>
      </c>
      <c r="M20" s="163"/>
      <c r="N20" s="163"/>
      <c r="O20" s="163"/>
      <c r="P20" s="163"/>
      <c r="Q20" s="163"/>
      <c r="R20" s="163">
        <v>1</v>
      </c>
      <c r="S20" s="163">
        <v>2</v>
      </c>
      <c r="T20" s="163">
        <v>1</v>
      </c>
      <c r="U20" s="163"/>
      <c r="V20" s="163"/>
      <c r="W20" s="163"/>
      <c r="X20" s="163">
        <v>3</v>
      </c>
      <c r="Y20" s="163">
        <v>2</v>
      </c>
      <c r="Z20" s="163">
        <v>1</v>
      </c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>
        <v>4</v>
      </c>
      <c r="AP20" s="163">
        <v>4</v>
      </c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</row>
    <row r="21" spans="1:53" hidden="1">
      <c r="A21" s="48">
        <v>11</v>
      </c>
      <c r="B21" s="10">
        <v>186</v>
      </c>
      <c r="C21" s="111" t="s">
        <v>2285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>
      <c r="A22" s="48">
        <v>12</v>
      </c>
      <c r="B22" s="10">
        <v>187</v>
      </c>
      <c r="C22" s="111" t="s">
        <v>2286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hidden="1">
      <c r="A24" s="66">
        <v>14</v>
      </c>
      <c r="B24" s="5">
        <v>289</v>
      </c>
      <c r="C24" s="114" t="s">
        <v>286</v>
      </c>
      <c r="D24" s="11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>
      <c r="A44" s="48">
        <v>33</v>
      </c>
      <c r="B44" s="26"/>
      <c r="C44" s="107" t="s">
        <v>1499</v>
      </c>
      <c r="D44" s="107"/>
      <c r="E44" s="163"/>
      <c r="F44" s="163">
        <v>3</v>
      </c>
      <c r="G44" s="163">
        <v>3</v>
      </c>
      <c r="H44" s="163"/>
      <c r="I44" s="163">
        <v>2</v>
      </c>
      <c r="J44" s="163"/>
      <c r="K44" s="163"/>
      <c r="L44" s="163">
        <v>3</v>
      </c>
      <c r="M44" s="163"/>
      <c r="N44" s="163"/>
      <c r="O44" s="163"/>
      <c r="P44" s="163"/>
      <c r="Q44" s="163"/>
      <c r="R44" s="163">
        <v>3</v>
      </c>
      <c r="S44" s="163"/>
      <c r="T44" s="163"/>
      <c r="U44" s="163"/>
      <c r="V44" s="163"/>
      <c r="W44" s="163"/>
      <c r="X44" s="163">
        <v>3</v>
      </c>
      <c r="Y44" s="163"/>
      <c r="Z44" s="163">
        <v>3</v>
      </c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>
        <v>3</v>
      </c>
      <c r="AP44" s="163">
        <v>3</v>
      </c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1</v>
      </c>
      <c r="F45" s="163">
        <f t="shared" si="0"/>
        <v>6</v>
      </c>
      <c r="G45" s="163">
        <f t="shared" si="0"/>
        <v>7</v>
      </c>
      <c r="H45" s="163">
        <f t="shared" si="0"/>
        <v>1</v>
      </c>
      <c r="I45" s="163">
        <f t="shared" si="0"/>
        <v>4</v>
      </c>
      <c r="J45" s="163">
        <f t="shared" si="0"/>
        <v>1</v>
      </c>
      <c r="K45" s="163">
        <f t="shared" si="0"/>
        <v>0</v>
      </c>
      <c r="L45" s="163">
        <f t="shared" si="0"/>
        <v>7</v>
      </c>
      <c r="M45" s="163">
        <f t="shared" si="0"/>
        <v>0</v>
      </c>
      <c r="N45" s="163">
        <f t="shared" si="0"/>
        <v>0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4</v>
      </c>
      <c r="S45" s="163">
        <f t="shared" si="0"/>
        <v>2</v>
      </c>
      <c r="T45" s="163">
        <f t="shared" si="0"/>
        <v>1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6</v>
      </c>
      <c r="Y45" s="163">
        <f t="shared" si="0"/>
        <v>2</v>
      </c>
      <c r="Z45" s="163">
        <f t="shared" si="0"/>
        <v>4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0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0</v>
      </c>
      <c r="AN45" s="163">
        <f t="shared" si="1"/>
        <v>0</v>
      </c>
      <c r="AO45" s="163">
        <f t="shared" si="1"/>
        <v>7</v>
      </c>
      <c r="AP45" s="163">
        <f t="shared" si="1"/>
        <v>7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0</v>
      </c>
      <c r="AX45" s="163">
        <f t="shared" si="1"/>
        <v>0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>
      <c r="A46" s="48">
        <v>35</v>
      </c>
      <c r="B46" s="26"/>
      <c r="C46" s="107" t="s">
        <v>896</v>
      </c>
      <c r="D46" s="107"/>
      <c r="E46" s="163"/>
      <c r="F46" s="163">
        <v>4</v>
      </c>
      <c r="G46" s="163">
        <v>4</v>
      </c>
      <c r="H46" s="163"/>
      <c r="I46" s="163">
        <v>2</v>
      </c>
      <c r="J46" s="163">
        <v>1</v>
      </c>
      <c r="K46" s="163"/>
      <c r="L46" s="163">
        <v>4</v>
      </c>
      <c r="M46" s="163"/>
      <c r="N46" s="163"/>
      <c r="O46" s="163"/>
      <c r="P46" s="163"/>
      <c r="Q46" s="163"/>
      <c r="R46" s="163">
        <v>3</v>
      </c>
      <c r="S46" s="163">
        <v>1</v>
      </c>
      <c r="T46" s="163"/>
      <c r="U46" s="163"/>
      <c r="V46" s="163"/>
      <c r="W46" s="163"/>
      <c r="X46" s="163">
        <v>4</v>
      </c>
      <c r="Y46" s="163"/>
      <c r="Z46" s="163">
        <v>4</v>
      </c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>
        <v>4</v>
      </c>
      <c r="AP46" s="163">
        <v>4</v>
      </c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</row>
    <row r="47" spans="1:53">
      <c r="A47" s="48">
        <v>36</v>
      </c>
      <c r="B47" s="26"/>
      <c r="C47" s="107" t="s">
        <v>897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>
      <c r="AN50" s="178" t="s">
        <v>2254</v>
      </c>
      <c r="AO50" s="178"/>
      <c r="AP50" s="120"/>
      <c r="AQ50" s="179" t="s">
        <v>2432</v>
      </c>
      <c r="AR50" s="179"/>
      <c r="AS50" s="179"/>
      <c r="AT50" s="121" t="s">
        <v>2432</v>
      </c>
      <c r="AU50" s="228" t="s">
        <v>2436</v>
      </c>
      <c r="AV50" s="228"/>
      <c r="AW50" s="228"/>
      <c r="AX50" s="228"/>
      <c r="AY50" s="228"/>
      <c r="AZ50" s="228"/>
    </row>
    <row r="51" spans="1:53" ht="12.95" customHeight="1">
      <c r="AN51" s="122" t="s">
        <v>2432</v>
      </c>
      <c r="AO51" s="122" t="s">
        <v>2432</v>
      </c>
      <c r="AP51" s="120"/>
      <c r="AQ51" s="172" t="s">
        <v>2249</v>
      </c>
      <c r="AR51" s="172"/>
      <c r="AS51" s="172"/>
      <c r="AT51" s="121" t="s">
        <v>2432</v>
      </c>
      <c r="AU51" s="172" t="s">
        <v>2250</v>
      </c>
      <c r="AV51" s="172"/>
      <c r="AW51" s="172"/>
      <c r="AX51" s="172"/>
      <c r="AY51" s="172"/>
      <c r="AZ51" s="172"/>
    </row>
    <row r="52" spans="1:53" ht="12.95" customHeight="1">
      <c r="AN52" s="180" t="s">
        <v>2255</v>
      </c>
      <c r="AO52" s="180"/>
      <c r="AP52" s="120"/>
      <c r="AQ52" s="179" t="s">
        <v>2432</v>
      </c>
      <c r="AR52" s="179"/>
      <c r="AS52" s="179"/>
      <c r="AT52" s="121" t="s">
        <v>2432</v>
      </c>
      <c r="AU52" s="228" t="s">
        <v>2434</v>
      </c>
      <c r="AV52" s="228"/>
      <c r="AW52" s="228"/>
      <c r="AX52" s="228"/>
      <c r="AY52" s="228"/>
      <c r="AZ52" s="228"/>
    </row>
    <row r="53" spans="1:53" ht="12.95" customHeight="1">
      <c r="AN53" s="120"/>
      <c r="AO53" s="120"/>
      <c r="AP53" s="120"/>
      <c r="AQ53" s="172" t="s">
        <v>2249</v>
      </c>
      <c r="AR53" s="172"/>
      <c r="AS53" s="172"/>
      <c r="AT53" s="120"/>
      <c r="AU53" s="172" t="s">
        <v>2250</v>
      </c>
      <c r="AV53" s="172"/>
      <c r="AW53" s="172"/>
      <c r="AX53" s="172"/>
      <c r="AY53" s="172"/>
      <c r="AZ53" s="172"/>
    </row>
    <row r="54" spans="1:53" ht="7.5" customHeight="1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173" t="s">
        <v>2432</v>
      </c>
      <c r="AQ55" s="173"/>
      <c r="AR55" s="173"/>
      <c r="AS55" s="120"/>
      <c r="AT55" s="174" t="s">
        <v>2253</v>
      </c>
      <c r="AU55" s="174"/>
      <c r="AV55" s="174"/>
      <c r="AW55" s="175" t="s">
        <v>2432</v>
      </c>
      <c r="AX55" s="175"/>
      <c r="AY55" s="175"/>
      <c r="AZ55" s="175"/>
    </row>
    <row r="56" spans="1:53" ht="12.95" customHeight="1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>
      <c r="AM57" s="120"/>
      <c r="AN57" s="124" t="s">
        <v>2251</v>
      </c>
      <c r="AP57" s="176" t="s">
        <v>2432</v>
      </c>
      <c r="AQ57" s="176"/>
      <c r="AR57" s="176"/>
      <c r="AT57" s="177" t="s">
        <v>2435</v>
      </c>
      <c r="AU57" s="177"/>
      <c r="AV57" s="177"/>
      <c r="AW57" s="177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Малинський районний суд Житомирської області, Початок періоду: 01.01.2017, Кінець періоду: 30.06.2017&amp;L50567562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workbookViewId="0">
      <selection activeCell="L13" sqref="L13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E3" s="59" t="s">
        <v>1533</v>
      </c>
    </row>
    <row r="4" spans="1:8" ht="18.95" customHeight="1">
      <c r="E4" s="59" t="s">
        <v>1534</v>
      </c>
    </row>
    <row r="5" spans="1:8" ht="18.95" customHeight="1">
      <c r="A5" s="293" t="s">
        <v>1535</v>
      </c>
      <c r="B5" s="293"/>
      <c r="C5" s="293"/>
      <c r="D5" s="293"/>
      <c r="E5" s="293"/>
      <c r="F5" s="293"/>
      <c r="G5" s="293"/>
      <c r="H5" s="293"/>
    </row>
    <row r="6" spans="1:8" ht="18.95" customHeight="1">
      <c r="B6" s="293" t="s">
        <v>1536</v>
      </c>
      <c r="C6" s="293"/>
      <c r="D6" s="293"/>
      <c r="E6" s="293"/>
      <c r="F6" s="293"/>
      <c r="G6" s="293"/>
      <c r="H6" s="293"/>
    </row>
    <row r="8" spans="1:8" ht="18.95" customHeight="1">
      <c r="D8" s="84" t="s">
        <v>15</v>
      </c>
      <c r="E8" s="292" t="s">
        <v>2437</v>
      </c>
      <c r="F8" s="292"/>
      <c r="G8" s="292"/>
      <c r="H8" s="292"/>
    </row>
    <row r="9" spans="1:8" ht="12.95" customHeight="1">
      <c r="E9" s="85" t="s">
        <v>1537</v>
      </c>
      <c r="F9" s="92"/>
      <c r="G9" s="92"/>
      <c r="H9" s="92"/>
    </row>
    <row r="10" spans="1:8">
      <c r="B10" s="97"/>
      <c r="C10" s="97"/>
      <c r="D10" s="97"/>
      <c r="E10" s="97"/>
    </row>
    <row r="11" spans="1:8" ht="12.95" customHeight="1">
      <c r="A11" s="98"/>
      <c r="B11" s="286" t="s">
        <v>6</v>
      </c>
      <c r="C11" s="286"/>
      <c r="D11" s="286"/>
      <c r="E11" s="286" t="s">
        <v>1538</v>
      </c>
      <c r="F11" s="91"/>
    </row>
    <row r="12" spans="1:8" ht="12.95" customHeight="1">
      <c r="A12" s="98"/>
      <c r="B12" s="286"/>
      <c r="C12" s="286"/>
      <c r="D12" s="286"/>
      <c r="E12" s="286"/>
      <c r="F12" s="273" t="s">
        <v>1539</v>
      </c>
      <c r="G12" s="274"/>
      <c r="H12" s="274"/>
    </row>
    <row r="13" spans="1:8" ht="52.5" customHeight="1">
      <c r="A13" s="98"/>
      <c r="B13" s="287" t="s">
        <v>5</v>
      </c>
      <c r="C13" s="288"/>
      <c r="D13" s="289"/>
      <c r="E13" s="86" t="s">
        <v>7</v>
      </c>
      <c r="F13" s="91"/>
      <c r="G13" s="87" t="s">
        <v>2</v>
      </c>
    </row>
    <row r="14" spans="1:8" ht="12.95" customHeight="1">
      <c r="A14" s="98"/>
      <c r="B14" s="299" t="s">
        <v>12</v>
      </c>
      <c r="C14" s="300"/>
      <c r="D14" s="301"/>
      <c r="E14" s="285" t="s">
        <v>11</v>
      </c>
      <c r="F14" s="91"/>
    </row>
    <row r="15" spans="1:8" ht="12.95" customHeight="1">
      <c r="A15" s="98"/>
      <c r="B15" s="302"/>
      <c r="C15" s="303"/>
      <c r="D15" s="304"/>
      <c r="E15" s="285"/>
      <c r="F15" s="91"/>
    </row>
    <row r="16" spans="1:8" ht="12.95" customHeight="1">
      <c r="A16" s="98"/>
      <c r="B16" s="302"/>
      <c r="C16" s="303"/>
      <c r="D16" s="304"/>
      <c r="E16" s="285"/>
      <c r="F16" s="273" t="s">
        <v>1540</v>
      </c>
      <c r="G16" s="274"/>
      <c r="H16" s="274"/>
    </row>
    <row r="17" spans="1:9" ht="22.5" customHeight="1">
      <c r="A17" s="98"/>
      <c r="B17" s="305"/>
      <c r="C17" s="306"/>
      <c r="D17" s="307"/>
      <c r="E17" s="285"/>
      <c r="F17" s="273" t="s">
        <v>1541</v>
      </c>
      <c r="G17" s="274"/>
      <c r="H17" s="274"/>
    </row>
    <row r="18" spans="1:9" ht="12.95" customHeight="1">
      <c r="A18" s="98"/>
      <c r="B18" s="299" t="s">
        <v>8</v>
      </c>
      <c r="C18" s="300"/>
      <c r="D18" s="301"/>
      <c r="E18" s="308" t="s">
        <v>13</v>
      </c>
      <c r="F18" s="290" t="s">
        <v>3</v>
      </c>
      <c r="G18" s="291"/>
      <c r="H18" s="291"/>
    </row>
    <row r="19" spans="1:9" ht="12.95" customHeight="1">
      <c r="A19" s="98"/>
      <c r="B19" s="302"/>
      <c r="C19" s="303"/>
      <c r="D19" s="304"/>
      <c r="E19" s="256"/>
      <c r="F19" s="273" t="s">
        <v>4</v>
      </c>
      <c r="G19" s="274"/>
      <c r="H19" s="274"/>
    </row>
    <row r="20" spans="1:9" ht="11.25" customHeight="1">
      <c r="A20" s="98"/>
      <c r="B20" s="305"/>
      <c r="C20" s="306"/>
      <c r="D20" s="307"/>
      <c r="E20" s="257"/>
      <c r="F20" s="273"/>
      <c r="G20" s="274"/>
      <c r="H20" s="274"/>
    </row>
    <row r="21" spans="1:9" ht="11.25" customHeight="1">
      <c r="A21" s="92"/>
      <c r="B21" s="88"/>
      <c r="C21" s="88"/>
      <c r="D21" s="88"/>
      <c r="E21" s="89"/>
      <c r="F21" s="46"/>
      <c r="G21" s="46"/>
      <c r="H21" s="46"/>
    </row>
    <row r="22" spans="1:9" ht="12.75" customHeight="1">
      <c r="A22" s="92"/>
      <c r="B22" s="88"/>
      <c r="C22" s="88"/>
      <c r="D22" s="88"/>
      <c r="E22" s="89"/>
      <c r="F22" s="46"/>
      <c r="G22" s="46"/>
      <c r="H22" s="46"/>
    </row>
    <row r="23" spans="1:9" ht="12.75" customHeight="1">
      <c r="A23" s="92"/>
      <c r="B23" s="88"/>
      <c r="C23" s="88"/>
      <c r="D23" s="88"/>
      <c r="E23" s="89"/>
      <c r="F23" s="46"/>
      <c r="G23" s="46"/>
      <c r="H23" s="46"/>
    </row>
    <row r="24" spans="1:9" ht="12.75" customHeight="1">
      <c r="A24" s="92"/>
      <c r="B24" s="88"/>
      <c r="C24" s="88"/>
      <c r="D24" s="88"/>
      <c r="E24" s="89"/>
      <c r="F24" s="46"/>
      <c r="G24" s="46"/>
      <c r="H24" s="46"/>
    </row>
    <row r="25" spans="1:9" ht="12.75" customHeight="1">
      <c r="A25" s="92"/>
      <c r="B25" s="88"/>
      <c r="C25" s="88"/>
      <c r="D25" s="88"/>
      <c r="E25" s="89"/>
      <c r="F25" s="46"/>
      <c r="G25" s="46"/>
      <c r="H25" s="46"/>
    </row>
    <row r="26" spans="1:9" ht="12.75" customHeight="1">
      <c r="A26" s="92"/>
      <c r="B26" s="88"/>
      <c r="C26" s="88"/>
      <c r="D26" s="88"/>
      <c r="E26" s="89"/>
      <c r="F26" s="46"/>
      <c r="G26" s="46"/>
      <c r="H26" s="46"/>
    </row>
    <row r="27" spans="1:9" ht="12.75" customHeight="1">
      <c r="A27" s="92"/>
      <c r="B27" s="88"/>
      <c r="C27" s="88"/>
      <c r="D27" s="88"/>
      <c r="E27" s="89"/>
      <c r="F27" s="46"/>
      <c r="G27" s="46"/>
      <c r="H27" s="46"/>
    </row>
    <row r="28" spans="1:9" ht="12.75" customHeight="1">
      <c r="A28" s="92"/>
      <c r="B28" s="88"/>
      <c r="C28" s="88"/>
      <c r="D28" s="88"/>
      <c r="E28" s="89"/>
      <c r="F28" s="46"/>
      <c r="G28" s="46"/>
      <c r="H28" s="46"/>
    </row>
    <row r="29" spans="1:9" ht="12.75" customHeight="1">
      <c r="A29" s="92"/>
      <c r="B29" s="88"/>
      <c r="C29" s="88"/>
      <c r="D29" s="88"/>
      <c r="E29" s="89"/>
      <c r="F29" s="46"/>
      <c r="G29" s="46"/>
      <c r="H29" s="46"/>
    </row>
    <row r="30" spans="1:9" ht="12.75" customHeight="1">
      <c r="A30" s="92"/>
      <c r="B30" s="88"/>
      <c r="C30" s="88"/>
      <c r="D30" s="88"/>
      <c r="E30" s="89"/>
      <c r="F30" s="46"/>
      <c r="G30" s="46"/>
      <c r="H30" s="46"/>
    </row>
    <row r="31" spans="1:9" ht="12.75" customHeight="1">
      <c r="A31" s="92"/>
      <c r="B31" s="88"/>
      <c r="C31" s="88"/>
      <c r="D31" s="88"/>
      <c r="E31" s="89"/>
      <c r="F31" s="46"/>
      <c r="G31" s="46"/>
      <c r="H31" s="46"/>
    </row>
    <row r="32" spans="1:9" ht="12.95" customHeight="1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>
      <c r="A34" s="98"/>
      <c r="B34" s="297" t="s">
        <v>9</v>
      </c>
      <c r="C34" s="298"/>
      <c r="D34" s="271" t="s">
        <v>2438</v>
      </c>
      <c r="E34" s="271"/>
      <c r="F34" s="271"/>
      <c r="G34" s="271"/>
      <c r="H34" s="272"/>
      <c r="I34" s="91"/>
    </row>
    <row r="35" spans="1:9" ht="12.95" customHeight="1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>
      <c r="A36" s="98"/>
      <c r="B36" s="91" t="s">
        <v>10</v>
      </c>
      <c r="C36" s="92"/>
      <c r="D36" s="270" t="s">
        <v>2439</v>
      </c>
      <c r="E36" s="271"/>
      <c r="F36" s="271"/>
      <c r="G36" s="271"/>
      <c r="H36" s="272"/>
      <c r="I36" s="91"/>
    </row>
    <row r="37" spans="1:9" ht="12.95" customHeight="1">
      <c r="A37" s="98"/>
      <c r="B37" s="275" t="s">
        <v>2440</v>
      </c>
      <c r="C37" s="276"/>
      <c r="D37" s="276"/>
      <c r="E37" s="276"/>
      <c r="F37" s="276"/>
      <c r="G37" s="276"/>
      <c r="H37" s="277"/>
      <c r="I37" s="91"/>
    </row>
    <row r="38" spans="1:9" ht="12.95" customHeight="1">
      <c r="A38" s="98"/>
      <c r="B38" s="278" t="s">
        <v>2441</v>
      </c>
      <c r="C38" s="279"/>
      <c r="D38" s="279"/>
      <c r="E38" s="279"/>
      <c r="F38" s="279"/>
      <c r="G38" s="279"/>
      <c r="H38" s="280"/>
      <c r="I38" s="91"/>
    </row>
    <row r="39" spans="1:9" ht="12.95" customHeight="1">
      <c r="A39" s="98"/>
      <c r="B39" s="282" t="s">
        <v>1530</v>
      </c>
      <c r="C39" s="283"/>
      <c r="D39" s="283"/>
      <c r="E39" s="283"/>
      <c r="F39" s="283"/>
      <c r="G39" s="283"/>
      <c r="H39" s="284"/>
      <c r="I39" s="91"/>
    </row>
    <row r="40" spans="1:9" ht="12.95" customHeight="1">
      <c r="A40" s="98"/>
      <c r="B40" s="281">
        <v>8</v>
      </c>
      <c r="C40" s="281"/>
      <c r="D40" s="281"/>
      <c r="E40" s="281"/>
      <c r="F40" s="281"/>
      <c r="G40" s="281"/>
      <c r="H40" s="281"/>
      <c r="I40" s="91"/>
    </row>
    <row r="41" spans="1:9" ht="12.95" customHeight="1">
      <c r="A41" s="98"/>
      <c r="B41" s="281"/>
      <c r="C41" s="281"/>
      <c r="D41" s="281"/>
      <c r="E41" s="281"/>
      <c r="F41" s="281"/>
      <c r="G41" s="281"/>
      <c r="H41" s="281"/>
      <c r="I41" s="91"/>
    </row>
    <row r="42" spans="1:9" ht="12.95" customHeight="1">
      <c r="A42" s="98"/>
      <c r="B42" s="294" t="s">
        <v>1531</v>
      </c>
      <c r="C42" s="295"/>
      <c r="D42" s="295"/>
      <c r="E42" s="295"/>
      <c r="F42" s="295"/>
      <c r="G42" s="295"/>
      <c r="H42" s="296"/>
      <c r="I42" s="91"/>
    </row>
    <row r="43" spans="1:9" ht="12.95" customHeight="1">
      <c r="A43" s="98"/>
      <c r="B43" s="101"/>
      <c r="C43" s="97"/>
      <c r="D43" s="97"/>
      <c r="E43" s="97"/>
      <c r="F43" s="97"/>
      <c r="G43" s="97"/>
      <c r="H43" s="102"/>
      <c r="I43" s="91"/>
    </row>
    <row r="44" spans="1:9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&amp;C&amp;L50567562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workbookViewId="0">
      <selection activeCell="E5" sqref="E5:H5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B3" s="293" t="s">
        <v>1542</v>
      </c>
      <c r="C3" s="293"/>
      <c r="D3" s="293"/>
      <c r="E3" s="293"/>
      <c r="F3" s="293"/>
      <c r="G3" s="293"/>
      <c r="H3" s="293"/>
    </row>
    <row r="5" spans="1:8" ht="18.95" customHeight="1">
      <c r="D5" s="84" t="s">
        <v>15</v>
      </c>
      <c r="E5" s="292" t="s">
        <v>2437</v>
      </c>
      <c r="F5" s="292"/>
      <c r="G5" s="292"/>
      <c r="H5" s="292"/>
    </row>
    <row r="6" spans="1:8" ht="12.95" customHeight="1">
      <c r="E6" s="85" t="s">
        <v>1537</v>
      </c>
      <c r="F6" s="92"/>
      <c r="G6" s="92"/>
      <c r="H6" s="92"/>
    </row>
    <row r="7" spans="1:8">
      <c r="B7" s="97"/>
      <c r="C7" s="97"/>
      <c r="D7" s="97"/>
      <c r="E7" s="97"/>
    </row>
    <row r="8" spans="1:8" ht="12.95" customHeight="1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>
      <c r="A9" s="98"/>
      <c r="B9" s="286"/>
      <c r="C9" s="286"/>
      <c r="D9" s="286"/>
      <c r="E9" s="286"/>
      <c r="F9" s="309" t="s">
        <v>1576</v>
      </c>
      <c r="G9" s="310"/>
      <c r="H9" s="310"/>
    </row>
    <row r="10" spans="1:8" ht="52.5" customHeight="1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>
      <c r="A12" s="98"/>
      <c r="B12" s="302"/>
      <c r="C12" s="303"/>
      <c r="D12" s="304"/>
      <c r="E12" s="285"/>
      <c r="F12" s="91"/>
    </row>
    <row r="13" spans="1:8" ht="12.95" customHeight="1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2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>
      <c r="A28" s="92"/>
      <c r="B28" s="88"/>
      <c r="C28" s="88"/>
      <c r="D28" s="88"/>
      <c r="E28" s="89"/>
      <c r="F28" s="46"/>
      <c r="G28" s="46"/>
      <c r="H28" s="46"/>
    </row>
    <row r="29" spans="1:9" ht="12" customHeight="1">
      <c r="B29" s="97"/>
      <c r="C29" s="97"/>
      <c r="D29" s="97"/>
      <c r="E29" s="97"/>
      <c r="F29" s="97"/>
      <c r="G29" s="97"/>
      <c r="H29" s="97"/>
    </row>
    <row r="30" spans="1:9" ht="12.95" customHeight="1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>
      <c r="A32" s="98"/>
      <c r="B32" s="297" t="s">
        <v>9</v>
      </c>
      <c r="C32" s="298"/>
      <c r="D32" s="271" t="s">
        <v>2438</v>
      </c>
      <c r="E32" s="271"/>
      <c r="F32" s="271"/>
      <c r="G32" s="271"/>
      <c r="H32" s="272"/>
      <c r="I32" s="91"/>
    </row>
    <row r="33" spans="1:9" ht="12.95" customHeight="1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>
      <c r="A34" s="98"/>
      <c r="B34" s="91" t="s">
        <v>10</v>
      </c>
      <c r="C34" s="92"/>
      <c r="D34" s="270" t="s">
        <v>2439</v>
      </c>
      <c r="E34" s="271"/>
      <c r="F34" s="271"/>
      <c r="G34" s="271"/>
      <c r="H34" s="272"/>
      <c r="I34" s="91"/>
    </row>
    <row r="35" spans="1:9" ht="12.95" customHeight="1">
      <c r="A35" s="98"/>
      <c r="B35" s="275" t="s">
        <v>2440</v>
      </c>
      <c r="C35" s="276"/>
      <c r="D35" s="276"/>
      <c r="E35" s="276"/>
      <c r="F35" s="276"/>
      <c r="G35" s="276"/>
      <c r="H35" s="277"/>
      <c r="I35" s="91"/>
    </row>
    <row r="36" spans="1:9" ht="12.95" customHeight="1">
      <c r="A36" s="98"/>
      <c r="B36" s="278" t="s">
        <v>2441</v>
      </c>
      <c r="C36" s="279"/>
      <c r="D36" s="279"/>
      <c r="E36" s="279"/>
      <c r="F36" s="279"/>
      <c r="G36" s="279"/>
      <c r="H36" s="280"/>
      <c r="I36" s="91"/>
    </row>
    <row r="37" spans="1:9" ht="12.95" customHeight="1">
      <c r="A37" s="98"/>
      <c r="B37" s="282" t="s">
        <v>1530</v>
      </c>
      <c r="C37" s="283"/>
      <c r="D37" s="283"/>
      <c r="E37" s="283"/>
      <c r="F37" s="283"/>
      <c r="G37" s="283"/>
      <c r="H37" s="284"/>
      <c r="I37" s="91"/>
    </row>
    <row r="38" spans="1:9" ht="12.95" customHeight="1">
      <c r="A38" s="98"/>
      <c r="B38" s="281">
        <v>8</v>
      </c>
      <c r="C38" s="281"/>
      <c r="D38" s="281"/>
      <c r="E38" s="281"/>
      <c r="F38" s="281"/>
      <c r="G38" s="281"/>
      <c r="H38" s="281"/>
      <c r="I38" s="91"/>
    </row>
    <row r="39" spans="1:9" ht="12.95" customHeight="1">
      <c r="A39" s="98"/>
      <c r="B39" s="281"/>
      <c r="C39" s="281"/>
      <c r="D39" s="281"/>
      <c r="E39" s="281"/>
      <c r="F39" s="281"/>
      <c r="G39" s="281"/>
      <c r="H39" s="281"/>
      <c r="I39" s="91"/>
    </row>
    <row r="40" spans="1:9" ht="12.95" customHeight="1">
      <c r="A40" s="98"/>
      <c r="B40" s="294" t="s">
        <v>1531</v>
      </c>
      <c r="C40" s="295"/>
      <c r="D40" s="295"/>
      <c r="E40" s="295"/>
      <c r="F40" s="295"/>
      <c r="G40" s="295"/>
      <c r="H40" s="296"/>
      <c r="I40" s="91"/>
    </row>
    <row r="41" spans="1:9" ht="12.95" customHeight="1">
      <c r="A41" s="98"/>
      <c r="B41" s="101"/>
      <c r="C41" s="97"/>
      <c r="D41" s="97"/>
      <c r="E41" s="97"/>
      <c r="F41" s="97"/>
      <c r="G41" s="97"/>
      <c r="H41" s="102"/>
      <c r="I41" s="91"/>
    </row>
    <row r="42" spans="1:9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&amp;C&amp;L50567562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workbookViewId="0">
      <selection activeCell="E5" sqref="E5:H5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B3" s="293" t="s">
        <v>78</v>
      </c>
      <c r="C3" s="293"/>
      <c r="D3" s="293"/>
      <c r="E3" s="293"/>
      <c r="F3" s="293"/>
      <c r="G3" s="293"/>
      <c r="H3" s="293"/>
    </row>
    <row r="5" spans="1:8" ht="18.95" customHeight="1">
      <c r="D5" s="84" t="s">
        <v>15</v>
      </c>
      <c r="E5" s="292" t="s">
        <v>2437</v>
      </c>
      <c r="F5" s="292"/>
      <c r="G5" s="292"/>
      <c r="H5" s="292"/>
    </row>
    <row r="6" spans="1:8" ht="12.95" customHeight="1">
      <c r="E6" s="85" t="s">
        <v>1537</v>
      </c>
      <c r="F6" s="92"/>
      <c r="G6" s="92"/>
      <c r="H6" s="92"/>
    </row>
    <row r="7" spans="1:8">
      <c r="B7" s="97"/>
      <c r="C7" s="97"/>
      <c r="D7" s="97"/>
      <c r="E7" s="97"/>
    </row>
    <row r="8" spans="1:8" ht="12.95" customHeight="1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>
      <c r="A9" s="98"/>
      <c r="B9" s="286"/>
      <c r="C9" s="286"/>
      <c r="D9" s="286"/>
      <c r="E9" s="286"/>
      <c r="F9" s="309" t="s">
        <v>1575</v>
      </c>
      <c r="G9" s="310"/>
      <c r="H9" s="310"/>
    </row>
    <row r="10" spans="1:8" ht="53.25" customHeight="1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>
      <c r="A12" s="98"/>
      <c r="B12" s="302"/>
      <c r="C12" s="303"/>
      <c r="D12" s="304"/>
      <c r="E12" s="285"/>
      <c r="F12" s="91"/>
    </row>
    <row r="13" spans="1:8" ht="12.95" customHeight="1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5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>
      <c r="A26" s="92"/>
      <c r="B26" s="88"/>
      <c r="C26" s="88"/>
      <c r="D26" s="88"/>
      <c r="E26" s="89"/>
      <c r="F26" s="46"/>
      <c r="G26" s="46"/>
      <c r="H26" s="46"/>
    </row>
    <row r="27" spans="1:9" ht="15" customHeight="1">
      <c r="B27" s="97"/>
      <c r="C27" s="97"/>
      <c r="D27" s="97"/>
      <c r="E27" s="97"/>
      <c r="F27" s="97"/>
      <c r="G27" s="97"/>
      <c r="H27" s="97"/>
    </row>
    <row r="28" spans="1:9" ht="12.95" customHeight="1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>
      <c r="A30" s="98"/>
      <c r="B30" s="297" t="s">
        <v>9</v>
      </c>
      <c r="C30" s="298"/>
      <c r="D30" s="271" t="s">
        <v>2438</v>
      </c>
      <c r="E30" s="271"/>
      <c r="F30" s="271"/>
      <c r="G30" s="271"/>
      <c r="H30" s="272"/>
      <c r="I30" s="91"/>
    </row>
    <row r="31" spans="1:9" ht="12.95" customHeight="1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>
      <c r="A32" s="98"/>
      <c r="B32" s="91" t="s">
        <v>10</v>
      </c>
      <c r="C32" s="92"/>
      <c r="D32" s="270" t="s">
        <v>2439</v>
      </c>
      <c r="E32" s="271"/>
      <c r="F32" s="271"/>
      <c r="G32" s="271"/>
      <c r="H32" s="272"/>
      <c r="I32" s="91"/>
    </row>
    <row r="33" spans="1:9" ht="12.95" customHeight="1">
      <c r="A33" s="98"/>
      <c r="B33" s="275" t="s">
        <v>2440</v>
      </c>
      <c r="C33" s="276"/>
      <c r="D33" s="276"/>
      <c r="E33" s="276"/>
      <c r="F33" s="276"/>
      <c r="G33" s="276"/>
      <c r="H33" s="277"/>
      <c r="I33" s="91"/>
    </row>
    <row r="34" spans="1:9" ht="12.95" customHeight="1">
      <c r="A34" s="98"/>
      <c r="B34" s="278" t="s">
        <v>2441</v>
      </c>
      <c r="C34" s="279"/>
      <c r="D34" s="279"/>
      <c r="E34" s="279"/>
      <c r="F34" s="279"/>
      <c r="G34" s="279"/>
      <c r="H34" s="280"/>
      <c r="I34" s="91"/>
    </row>
    <row r="35" spans="1:9" ht="12.95" customHeight="1">
      <c r="A35" s="98"/>
      <c r="B35" s="282" t="s">
        <v>1530</v>
      </c>
      <c r="C35" s="283"/>
      <c r="D35" s="283"/>
      <c r="E35" s="283"/>
      <c r="F35" s="283"/>
      <c r="G35" s="283"/>
      <c r="H35" s="284"/>
      <c r="I35" s="91"/>
    </row>
    <row r="36" spans="1:9" ht="12.95" customHeight="1">
      <c r="A36" s="98"/>
      <c r="B36" s="281">
        <v>8</v>
      </c>
      <c r="C36" s="281"/>
      <c r="D36" s="281"/>
      <c r="E36" s="281"/>
      <c r="F36" s="281"/>
      <c r="G36" s="281"/>
      <c r="H36" s="281"/>
      <c r="I36" s="91"/>
    </row>
    <row r="37" spans="1:9" ht="12.95" customHeight="1">
      <c r="A37" s="98"/>
      <c r="B37" s="281"/>
      <c r="C37" s="281"/>
      <c r="D37" s="281"/>
      <c r="E37" s="281"/>
      <c r="F37" s="281"/>
      <c r="G37" s="281"/>
      <c r="H37" s="281"/>
      <c r="I37" s="91"/>
    </row>
    <row r="38" spans="1:9" ht="12.95" customHeight="1">
      <c r="A38" s="98"/>
      <c r="B38" s="294" t="s">
        <v>1531</v>
      </c>
      <c r="C38" s="295"/>
      <c r="D38" s="295"/>
      <c r="E38" s="295"/>
      <c r="F38" s="295"/>
      <c r="G38" s="295"/>
      <c r="H38" s="296"/>
      <c r="I38" s="91"/>
    </row>
    <row r="39" spans="1:9" ht="12.95" customHeight="1">
      <c r="A39" s="98"/>
      <c r="B39" s="101"/>
      <c r="C39" s="97"/>
      <c r="D39" s="97"/>
      <c r="E39" s="97"/>
      <c r="F39" s="97"/>
      <c r="G39" s="97"/>
      <c r="H39" s="102"/>
      <c r="I39" s="91"/>
    </row>
    <row r="40" spans="1:9">
      <c r="B40" s="99"/>
      <c r="C40" s="99"/>
      <c r="D40" s="99"/>
      <c r="E40" s="99"/>
      <c r="F40" s="99"/>
      <c r="G40" s="99"/>
      <c r="H40" s="9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&amp;C&amp;L50567562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Zal1</cp:lastModifiedBy>
  <cp:lastPrinted>2016-08-11T13:46:05Z</cp:lastPrinted>
  <dcterms:created xsi:type="dcterms:W3CDTF">2015-09-09T11:49:35Z</dcterms:created>
  <dcterms:modified xsi:type="dcterms:W3CDTF">2017-07-20T06:03:47Z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6-8_00283_2.2017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50567562</vt:lpwstr>
  </property>
  <property fmtid="{D5CDD505-2E9C-101B-9397-08002B2CF9AE}" pid="9" name="Підрозділ">
    <vt:lpwstr>Малинський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484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