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BS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BB386"/>
  <c r="BC386"/>
  <c r="BD386"/>
  <c r="BE386"/>
  <c r="BF386"/>
  <c r="BG386"/>
  <c r="BH386"/>
  <c r="BI386"/>
  <c r="BJ386"/>
  <c r="BK386"/>
  <c r="BL386"/>
  <c r="BM386"/>
  <c r="BN386"/>
  <c r="BO386"/>
  <c r="BP386"/>
  <c r="BQ386"/>
  <c r="BR386"/>
  <c r="BS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AW437"/>
  <c r="AX437"/>
  <c r="AY437"/>
  <c r="AZ437"/>
  <c r="BA437"/>
  <c r="BB437"/>
  <c r="BC437"/>
  <c r="BD437"/>
  <c r="BE437"/>
  <c r="BF437"/>
  <c r="BG437"/>
  <c r="BH437"/>
  <c r="BI437"/>
  <c r="BJ437"/>
  <c r="BK437"/>
  <c r="BL437"/>
  <c r="BM437"/>
  <c r="BN437"/>
  <c r="BO437"/>
  <c r="BP437"/>
  <c r="BQ437"/>
  <c r="BR437"/>
  <c r="BS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BS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AW506"/>
  <c r="AX506"/>
  <c r="AY506"/>
  <c r="AZ506"/>
  <c r="BA506"/>
  <c r="BB506"/>
  <c r="BC506"/>
  <c r="BD506"/>
  <c r="BE506"/>
  <c r="BF506"/>
  <c r="BG506"/>
  <c r="BH506"/>
  <c r="BI506"/>
  <c r="BJ506"/>
  <c r="BK506"/>
  <c r="BL506"/>
  <c r="BM506"/>
  <c r="BN506"/>
  <c r="BO506"/>
  <c r="BP506"/>
  <c r="BQ506"/>
  <c r="BR506"/>
  <c r="BS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BE548"/>
  <c r="BF548"/>
  <c r="BG548"/>
  <c r="BH548"/>
  <c r="BI548"/>
  <c r="BJ548"/>
  <c r="BK548"/>
  <c r="BL548"/>
  <c r="BM548"/>
  <c r="BN548"/>
  <c r="BO548"/>
  <c r="BP548"/>
  <c r="BQ548"/>
  <c r="BR548"/>
  <c r="BS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BE592"/>
  <c r="BF592"/>
  <c r="BG592"/>
  <c r="BH592"/>
  <c r="BI592"/>
  <c r="BJ592"/>
  <c r="BK592"/>
  <c r="BL592"/>
  <c r="BM592"/>
  <c r="BN592"/>
  <c r="BO592"/>
  <c r="BP592"/>
  <c r="BQ592"/>
  <c r="BR592"/>
  <c r="BS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AW593"/>
  <c r="AX593"/>
  <c r="AY593"/>
  <c r="AZ593"/>
  <c r="BA593"/>
  <c r="BB593"/>
  <c r="BC593"/>
  <c r="BD593"/>
  <c r="BE593"/>
  <c r="BF593"/>
  <c r="BG593"/>
  <c r="BH593"/>
  <c r="BI593"/>
  <c r="BJ593"/>
  <c r="BK593"/>
  <c r="BL593"/>
  <c r="BM593"/>
  <c r="BN593"/>
  <c r="BO593"/>
  <c r="BP593"/>
  <c r="BQ593"/>
  <c r="BR593"/>
  <c r="BS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BB657"/>
  <c r="BC657"/>
  <c r="BD657"/>
  <c r="BE657"/>
  <c r="BF657"/>
  <c r="BG657"/>
  <c r="BH657"/>
  <c r="BI657"/>
  <c r="BJ657"/>
  <c r="BK657"/>
  <c r="BL657"/>
  <c r="BM657"/>
  <c r="BN657"/>
  <c r="BO657"/>
  <c r="BP657"/>
  <c r="BQ657"/>
  <c r="BR657"/>
  <c r="BS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AW681"/>
  <c r="AX681"/>
  <c r="AY681"/>
  <c r="AZ681"/>
  <c r="BA681"/>
  <c r="BB681"/>
  <c r="BC681"/>
  <c r="BD681"/>
  <c r="BE681"/>
  <c r="BF681"/>
  <c r="BG681"/>
  <c r="BH681"/>
  <c r="BI681"/>
  <c r="BJ681"/>
  <c r="BK681"/>
  <c r="BL681"/>
  <c r="BM681"/>
  <c r="BN681"/>
  <c r="BO681"/>
  <c r="BP681"/>
  <c r="BQ681"/>
  <c r="BR681"/>
  <c r="BS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BB747"/>
  <c r="BC747"/>
  <c r="BD747"/>
  <c r="BE747"/>
  <c r="BF747"/>
  <c r="BG747"/>
  <c r="BH747"/>
  <c r="BI747"/>
  <c r="BJ747"/>
  <c r="BK747"/>
  <c r="BL747"/>
  <c r="BM747"/>
  <c r="BN747"/>
  <c r="BO747"/>
  <c r="BP747"/>
  <c r="BQ747"/>
  <c r="BR747"/>
  <c r="BS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AW760"/>
  <c r="AX760"/>
  <c r="AY760"/>
  <c r="AZ760"/>
  <c r="BA760"/>
  <c r="BB760"/>
  <c r="BC760"/>
  <c r="BD760"/>
  <c r="BE760"/>
  <c r="BF760"/>
  <c r="BG760"/>
  <c r="BH760"/>
  <c r="BI760"/>
  <c r="BJ760"/>
  <c r="BK760"/>
  <c r="BL760"/>
  <c r="BM760"/>
  <c r="BN760"/>
  <c r="BO760"/>
  <c r="BP760"/>
  <c r="BQ760"/>
  <c r="BR760"/>
  <c r="BS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BE818"/>
  <c r="BF818"/>
  <c r="BG818"/>
  <c r="BH818"/>
  <c r="BI818"/>
  <c r="BJ818"/>
  <c r="BK818"/>
  <c r="BL818"/>
  <c r="BM818"/>
  <c r="BN818"/>
  <c r="BO818"/>
  <c r="BP818"/>
  <c r="BQ818"/>
  <c r="BR818"/>
  <c r="BS818"/>
  <c r="E884"/>
  <c r="E1628"/>
  <c r="F884"/>
  <c r="G884"/>
  <c r="H884"/>
  <c r="I884"/>
  <c r="J884"/>
  <c r="J1628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AW884"/>
  <c r="AX884"/>
  <c r="AY884"/>
  <c r="AZ884"/>
  <c r="BA884"/>
  <c r="BB884"/>
  <c r="BC884"/>
  <c r="BD884"/>
  <c r="BE884"/>
  <c r="BF884"/>
  <c r="BG884"/>
  <c r="BH884"/>
  <c r="BI884"/>
  <c r="BJ884"/>
  <c r="BK884"/>
  <c r="BL884"/>
  <c r="BM884"/>
  <c r="BN884"/>
  <c r="BO884"/>
  <c r="BP884"/>
  <c r="BQ884"/>
  <c r="BR884"/>
  <c r="BS884"/>
  <c r="E989"/>
  <c r="F989"/>
  <c r="G989"/>
  <c r="H989"/>
  <c r="I989"/>
  <c r="J989"/>
  <c r="K989"/>
  <c r="L989"/>
  <c r="M989"/>
  <c r="N989"/>
  <c r="O989"/>
  <c r="P989"/>
  <c r="P1628"/>
  <c r="Q989"/>
  <c r="R989"/>
  <c r="S989"/>
  <c r="T989"/>
  <c r="U989"/>
  <c r="V989"/>
  <c r="V1628"/>
  <c r="W989"/>
  <c r="X989"/>
  <c r="Y989"/>
  <c r="Z989"/>
  <c r="AA989"/>
  <c r="AB989"/>
  <c r="AB1628"/>
  <c r="AC989"/>
  <c r="AD989"/>
  <c r="AE989"/>
  <c r="AF989"/>
  <c r="AG989"/>
  <c r="AH989"/>
  <c r="AH1628"/>
  <c r="AI989"/>
  <c r="AJ989"/>
  <c r="AK989"/>
  <c r="AL989"/>
  <c r="AM989"/>
  <c r="AN989"/>
  <c r="AO989"/>
  <c r="AP989"/>
  <c r="AQ989"/>
  <c r="AR989"/>
  <c r="AS989"/>
  <c r="AT989"/>
  <c r="AU989"/>
  <c r="AV989"/>
  <c r="AW989"/>
  <c r="AX989"/>
  <c r="AY989"/>
  <c r="AZ989"/>
  <c r="BA989"/>
  <c r="BB989"/>
  <c r="BC989"/>
  <c r="BD989"/>
  <c r="BE989"/>
  <c r="BF989"/>
  <c r="BG989"/>
  <c r="BH989"/>
  <c r="BI989"/>
  <c r="BJ989"/>
  <c r="BK989"/>
  <c r="BL989"/>
  <c r="BM989"/>
  <c r="BN989"/>
  <c r="BO989"/>
  <c r="BP989"/>
  <c r="BQ989"/>
  <c r="BR989"/>
  <c r="BS989"/>
  <c r="F1628"/>
  <c r="G1628"/>
  <c r="H1628"/>
  <c r="I1628"/>
  <c r="K1628"/>
  <c r="L1628"/>
  <c r="M1628"/>
  <c r="N1628"/>
  <c r="O1628"/>
  <c r="Q1628"/>
  <c r="R1628"/>
  <c r="S1628"/>
  <c r="T1628"/>
  <c r="U1628"/>
  <c r="W1628"/>
  <c r="X1628"/>
  <c r="Y1628"/>
  <c r="Z1628"/>
  <c r="AA1628"/>
  <c r="AC1628"/>
  <c r="AD1628"/>
  <c r="AE1628"/>
  <c r="AF1628"/>
  <c r="AG1628"/>
  <c r="AI1628"/>
  <c r="AJ1628"/>
  <c r="AK1628"/>
  <c r="AL1628"/>
  <c r="AM1628"/>
  <c r="AN1628"/>
  <c r="AO1628"/>
  <c r="AP1628"/>
  <c r="AQ1628"/>
  <c r="AR1628"/>
  <c r="AS1628"/>
  <c r="AT1628"/>
  <c r="AU1628"/>
  <c r="AV1628"/>
  <c r="AW1628"/>
  <c r="AX1628"/>
  <c r="AY1628"/>
  <c r="AZ1628"/>
  <c r="BA1628"/>
  <c r="BB1628"/>
  <c r="BC1628"/>
  <c r="BD1628"/>
  <c r="BE1628"/>
  <c r="BF1628"/>
  <c r="BG1628"/>
  <c r="BH1628"/>
  <c r="BI1628"/>
  <c r="BJ1628"/>
  <c r="BK1628"/>
  <c r="BL1628"/>
  <c r="BM1628"/>
  <c r="BN1628"/>
  <c r="BO1628"/>
  <c r="BP1628"/>
  <c r="BQ1628"/>
  <c r="BR1628"/>
  <c r="BS1628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</calcChain>
</file>

<file path=xl/sharedStrings.xml><?xml version="1.0" encoding="utf-8"?>
<sst xmlns="http://schemas.openxmlformats.org/spreadsheetml/2006/main" count="6757" uniqueCount="2474">
  <si>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</si>
  <si>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</si>
  <si>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</si>
  <si>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</si>
  <si>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</si>
  <si>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</si>
  <si>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</si>
  <si>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</si>
  <si>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</si>
  <si>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</si>
  <si>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</si>
  <si>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</si>
  <si>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</si>
  <si>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</si>
  <si>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</si>
  <si>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</si>
  <si>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</si>
  <si>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</si>
  <si>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</si>
  <si>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</si>
  <si>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</si>
  <si>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</si>
  <si>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</si>
  <si>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</si>
  <si>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</si>
  <si>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</si>
  <si>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</si>
  <si>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</si>
  <si>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</si>
  <si>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</si>
  <si>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</si>
  <si>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</si>
  <si>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</si>
  <si>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</si>
  <si>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</si>
  <si>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</si>
  <si>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</si>
  <si>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</si>
  <si>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</si>
  <si>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</si>
  <si>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</si>
  <si>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</si>
  <si>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</si>
  <si>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</si>
  <si>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</si>
  <si>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</si>
  <si>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</si>
  <si>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</si>
  <si>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</si>
  <si>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</si>
  <si>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</si>
  <si>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</si>
  <si>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</si>
  <si>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</si>
  <si>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</si>
  <si>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</si>
  <si>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</si>
  <si>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</si>
  <si>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</si>
  <si>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</si>
  <si>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</si>
  <si>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</si>
  <si>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</si>
  <si>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</si>
  <si>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</si>
  <si>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</si>
  <si>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</si>
  <si>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</si>
  <si>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</si>
  <si>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</si>
  <si>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</si>
  <si>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</si>
  <si>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</si>
  <si>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</si>
  <si>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</si>
  <si>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</si>
  <si>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</si>
  <si>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</si>
  <si>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</si>
  <si>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</si>
  <si>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</si>
  <si>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</si>
  <si>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</si>
  <si>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</si>
  <si>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</si>
  <si>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</si>
  <si>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</si>
  <si>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</si>
  <si>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</si>
  <si>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</si>
  <si>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</si>
  <si>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</si>
  <si>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</si>
  <si>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</si>
  <si>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</si>
  <si>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</si>
  <si>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</si>
  <si>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</si>
  <si>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</si>
  <si>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</si>
  <si>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</si>
  <si>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</si>
  <si>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</si>
  <si>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</si>
  <si>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</si>
  <si>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</si>
  <si>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</si>
  <si>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</si>
  <si>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</si>
  <si>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</si>
  <si>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</si>
  <si>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</si>
  <si>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</si>
  <si>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</si>
  <si>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</si>
  <si>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</si>
  <si>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</si>
  <si>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</si>
  <si>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</si>
  <si>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</si>
  <si>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</si>
  <si>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</si>
  <si>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</si>
  <si>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</si>
  <si>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</si>
  <si>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</si>
  <si>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</si>
  <si>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</si>
  <si>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</si>
  <si>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</si>
  <si>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</si>
  <si>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</si>
  <si>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</si>
  <si>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</si>
  <si>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</si>
  <si>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</si>
  <si>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</si>
  <si>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</si>
  <si>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</si>
  <si>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</si>
  <si>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</si>
  <si>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</si>
  <si>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</si>
  <si>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</si>
  <si>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</si>
  <si>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</si>
  <si>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</si>
  <si>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</si>
  <si>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</si>
  <si>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</si>
  <si>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</si>
  <si>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</si>
  <si>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</si>
  <si>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</si>
  <si>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</si>
  <si>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</si>
  <si>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</si>
  <si>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</si>
  <si>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</si>
  <si>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</si>
  <si>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</si>
  <si>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</si>
  <si>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</si>
  <si>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</si>
  <si>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</si>
  <si>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</si>
  <si>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</si>
  <si>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</si>
  <si>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</si>
  <si>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</si>
  <si>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</si>
  <si>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</si>
  <si>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</si>
  <si>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</si>
  <si>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</si>
  <si>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</si>
  <si>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</si>
  <si>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</si>
  <si>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</si>
  <si>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</si>
  <si>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</si>
  <si>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</si>
  <si>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</si>
  <si>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</si>
  <si>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</si>
  <si>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</si>
  <si>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</si>
  <si>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</si>
  <si>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</si>
  <si>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</si>
  <si>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</si>
  <si>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</si>
  <si>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</si>
  <si>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</si>
  <si>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</si>
  <si>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</si>
  <si>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</si>
  <si>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</si>
  <si>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</si>
  <si>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</si>
  <si>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</si>
  <si>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</si>
  <si>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</si>
  <si>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</si>
  <si>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</si>
  <si>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</si>
  <si>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</si>
  <si>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</si>
  <si>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</si>
  <si>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</si>
  <si>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</si>
  <si>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</si>
  <si>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</si>
  <si>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</si>
  <si>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</si>
  <si>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</si>
  <si>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</si>
  <si>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</si>
  <si>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</si>
  <si>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</si>
  <si>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</si>
  <si>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</si>
  <si>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</si>
  <si>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</si>
  <si>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</si>
  <si>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</si>
  <si>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</si>
  <si>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</si>
  <si>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</si>
  <si>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</si>
  <si>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</si>
  <si>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</si>
  <si>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</si>
  <si>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</si>
  <si>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</si>
  <si>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</si>
  <si>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</si>
  <si>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</si>
  <si>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</si>
  <si>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</si>
  <si>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</si>
  <si>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</si>
  <si>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</si>
  <si>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</si>
  <si>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</si>
  <si>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</si>
  <si>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</si>
  <si>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</si>
  <si>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</si>
  <si>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</si>
  <si>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</si>
  <si>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</si>
  <si>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</si>
  <si>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</si>
  <si>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</si>
  <si>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</si>
  <si>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</si>
  <si>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</si>
  <si>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</si>
  <si>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</si>
  <si>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</si>
  <si>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</si>
  <si>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</si>
  <si>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</si>
  <si>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</si>
  <si>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</si>
  <si>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</si>
  <si>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</si>
  <si>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</si>
  <si>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</si>
  <si>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</si>
  <si>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</si>
  <si>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</si>
  <si>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</si>
  <si>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</si>
  <si>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</si>
  <si>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</si>
  <si>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</si>
  <si>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</si>
  <si>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</si>
  <si>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</si>
  <si>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</si>
  <si>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</si>
  <si>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</si>
  <si>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</si>
  <si>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</si>
  <si>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</si>
  <si>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</si>
  <si>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</si>
  <si>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</si>
  <si>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</si>
  <si>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</si>
  <si>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</si>
  <si>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</si>
  <si>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</si>
  <si>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</si>
  <si>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</si>
  <si>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</si>
  <si>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</si>
  <si>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</si>
  <si>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</si>
  <si>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</si>
  <si>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</si>
  <si>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</si>
  <si>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</si>
  <si>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</si>
  <si>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</si>
  <si>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</si>
  <si>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</si>
  <si>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</si>
  <si>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</si>
  <si>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</si>
  <si>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</si>
  <si>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</si>
  <si>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</si>
  <si>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</si>
  <si>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</si>
  <si>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</si>
  <si>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</si>
  <si>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</si>
  <si>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</si>
  <si>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</si>
  <si>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</si>
  <si>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</si>
  <si>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</si>
  <si>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</si>
  <si>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</si>
  <si>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</si>
  <si>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</si>
  <si>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</si>
  <si>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</si>
  <si>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</si>
  <si>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</si>
  <si>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</si>
  <si>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</si>
  <si>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</si>
  <si>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</si>
  <si>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</si>
  <si>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</si>
  <si>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</si>
  <si>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</si>
  <si>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</si>
  <si>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</si>
  <si>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</si>
  <si>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</si>
  <si>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</si>
  <si>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</si>
  <si>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</si>
  <si>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</si>
  <si>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</si>
  <si>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</si>
  <si>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</si>
  <si>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</si>
  <si>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</si>
  <si>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</si>
  <si>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</si>
  <si>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</si>
  <si>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</si>
  <si>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</si>
  <si>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</si>
  <si>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</si>
  <si>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</si>
  <si>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</si>
  <si>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</si>
  <si>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</si>
  <si>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</si>
  <si>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</si>
  <si>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</si>
  <si>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</si>
  <si>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</si>
  <si>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</si>
  <si>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</si>
  <si>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</si>
  <si>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</si>
  <si>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</si>
  <si>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</si>
  <si>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</si>
  <si>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</si>
  <si>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</si>
  <si>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</si>
  <si>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</si>
  <si>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</si>
  <si>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</si>
  <si>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</si>
  <si>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</si>
  <si>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</si>
  <si>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</si>
  <si>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</si>
  <si>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</si>
  <si>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</si>
  <si>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</si>
  <si>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</si>
  <si>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</si>
  <si>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</si>
  <si>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</si>
  <si>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</si>
  <si>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</si>
  <si>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</si>
  <si>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</si>
  <si>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</si>
  <si>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</si>
  <si>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</si>
  <si>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</si>
  <si>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</si>
  <si>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</si>
  <si>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</si>
  <si>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</si>
  <si>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</si>
  <si>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</si>
  <si>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</si>
  <si>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</si>
  <si>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</si>
  <si>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</si>
  <si>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</si>
  <si>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</si>
  <si>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</si>
  <si>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</si>
  <si>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</si>
  <si>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</si>
  <si>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</si>
  <si>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</si>
  <si>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</si>
  <si>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</si>
  <si>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</si>
  <si>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</si>
  <si>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</si>
  <si>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</si>
  <si>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</si>
  <si>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</si>
  <si>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</si>
  <si>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</si>
  <si>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</si>
  <si>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</si>
  <si>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</si>
  <si>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</si>
  <si>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</si>
  <si>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</si>
  <si>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</si>
  <si>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</si>
  <si>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</si>
  <si>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</si>
  <si>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</si>
  <si>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</si>
  <si>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</si>
  <si>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</si>
  <si>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</si>
  <si>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</si>
  <si>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</si>
  <si>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</si>
  <si>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</si>
  <si>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</si>
  <si>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</si>
  <si>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</si>
  <si>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</si>
  <si>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</si>
  <si>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</si>
  <si>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</si>
  <si>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</si>
  <si>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</si>
  <si>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</si>
  <si>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</si>
  <si>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</si>
  <si>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</si>
  <si>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</si>
  <si>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</si>
  <si>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</si>
  <si>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</si>
  <si>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</si>
  <si>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</si>
  <si>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</si>
  <si>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</si>
  <si>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</si>
  <si>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</si>
  <si>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</si>
  <si>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</si>
  <si>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</si>
  <si>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</si>
  <si>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</si>
  <si>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</si>
  <si>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</si>
  <si>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</si>
  <si>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</si>
  <si>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</si>
  <si>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</si>
  <si>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</si>
  <si>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</si>
  <si>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</si>
  <si>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</si>
  <si>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</si>
  <si>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</si>
  <si>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</si>
  <si>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</si>
  <si>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</si>
  <si>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</si>
  <si>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</si>
  <si>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</si>
  <si>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</si>
  <si>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</si>
  <si>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</si>
  <si>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</si>
  <si>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</si>
  <si>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</si>
  <si>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</si>
  <si>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</si>
  <si>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</si>
  <si>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</si>
  <si>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</si>
  <si>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</si>
  <si>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</si>
  <si>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</si>
  <si>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</si>
  <si>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</si>
  <si>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</si>
  <si>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</si>
  <si>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</si>
  <si>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</si>
  <si>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</si>
  <si>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</si>
  <si>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</si>
  <si>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</si>
  <si>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</si>
  <si>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</si>
  <si>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</si>
  <si>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</si>
  <si>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</si>
  <si>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</si>
  <si>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</si>
  <si>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</si>
  <si>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</si>
  <si>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</si>
  <si>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</si>
  <si>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</si>
  <si>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</si>
  <si>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</si>
  <si>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</si>
  <si>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</si>
  <si>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</si>
  <si>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</si>
  <si>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</si>
  <si>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</si>
  <si>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</si>
  <si>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</si>
  <si>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</si>
  <si>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</si>
  <si>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</si>
  <si>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</si>
  <si>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</si>
  <si>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</si>
  <si>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</si>
  <si>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</si>
  <si>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</si>
  <si>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</si>
  <si>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</si>
  <si>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</si>
  <si>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</si>
  <si>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</si>
  <si>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</si>
  <si>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</si>
  <si>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</si>
  <si>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</si>
  <si>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</si>
  <si>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</si>
  <si>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</si>
  <si>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</si>
  <si>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</si>
  <si>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</si>
  <si>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</si>
  <si>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</si>
  <si>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</si>
  <si>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</si>
  <si>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</si>
  <si>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</si>
  <si>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</si>
  <si>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</si>
  <si>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</si>
  <si>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</si>
  <si>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</si>
  <si>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</si>
  <si>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</si>
  <si>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</si>
  <si>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</si>
  <si>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</si>
  <si>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</si>
  <si>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</si>
  <si>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</si>
  <si>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</si>
  <si>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</si>
  <si>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</si>
  <si>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</si>
  <si>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</si>
  <si>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</si>
  <si>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</si>
  <si>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</si>
  <si>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</si>
  <si>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</si>
  <si>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</si>
  <si>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</si>
  <si>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</si>
  <si>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</si>
  <si>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</si>
  <si>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</si>
  <si>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</si>
  <si>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</si>
  <si>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</si>
  <si>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</si>
  <si>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</si>
  <si>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</si>
  <si>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</si>
  <si>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</si>
  <si>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</si>
  <si>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</si>
  <si>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</si>
  <si>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</si>
  <si>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</si>
  <si>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</si>
  <si>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</si>
  <si>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</si>
  <si>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</si>
  <si>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</si>
  <si>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</si>
  <si>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</si>
  <si>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</si>
  <si>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</si>
  <si>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</si>
  <si>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</si>
  <si>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</si>
  <si>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</si>
  <si>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</si>
  <si>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</si>
  <si>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</si>
  <si>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</si>
  <si>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</si>
  <si>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</si>
  <si>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</si>
  <si>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</si>
  <si>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</si>
  <si>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</si>
  <si>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</si>
  <si>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</si>
  <si>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</si>
  <si>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</si>
  <si>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</si>
  <si>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</si>
  <si>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</si>
  <si>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</si>
  <si>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</si>
  <si>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</si>
  <si>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</si>
  <si>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</si>
  <si>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</si>
  <si>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</si>
  <si>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</si>
  <si>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</si>
  <si>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</si>
  <si>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</si>
  <si>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</si>
  <si>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</si>
  <si>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</si>
  <si>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</si>
  <si>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</si>
  <si>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</si>
  <si>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</si>
  <si>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</si>
  <si>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</si>
  <si>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</si>
  <si>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</si>
  <si>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</si>
  <si>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</si>
  <si>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</si>
  <si>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</si>
  <si>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</si>
  <si>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</si>
  <si>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</si>
  <si>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</si>
  <si>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</si>
  <si>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</si>
  <si>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</si>
  <si>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</si>
  <si>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</si>
  <si>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</si>
  <si>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</si>
  <si>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</si>
  <si>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</si>
  <si>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</si>
  <si>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</si>
  <si>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</si>
  <si>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</si>
  <si>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</si>
  <si>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</si>
  <si>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</si>
  <si>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</si>
  <si>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</si>
  <si>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</si>
  <si>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</si>
  <si>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</si>
  <si>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</si>
  <si>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</si>
  <si>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</si>
  <si>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</si>
  <si>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</si>
  <si>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</si>
  <si>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</si>
  <si>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</si>
  <si>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</si>
  <si>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</si>
  <si>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</si>
  <si>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</si>
  <si>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</si>
  <si>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</si>
  <si>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</si>
  <si>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</si>
  <si>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</si>
  <si>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</si>
  <si>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</si>
  <si>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</si>
  <si>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</si>
  <si>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</si>
  <si>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</si>
  <si>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</si>
  <si>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</si>
  <si>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</si>
  <si>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</si>
  <si>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</si>
  <si>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</si>
  <si>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</si>
  <si>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</si>
  <si>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</si>
  <si>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</si>
  <si>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</si>
  <si>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</si>
  <si>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</si>
  <si>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</si>
  <si>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</si>
  <si>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</si>
  <si>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</si>
  <si>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</si>
  <si>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</si>
  <si>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</si>
  <si>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</si>
  <si>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</si>
  <si>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</si>
  <si>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</si>
  <si>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</si>
  <si>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</si>
  <si>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</si>
  <si>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</si>
  <si>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</si>
  <si>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</si>
  <si>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</si>
  <si>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</si>
  <si>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</si>
  <si>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</si>
  <si>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</si>
  <si>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</si>
  <si>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</si>
  <si>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</si>
  <si>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</si>
  <si>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</si>
  <si>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</si>
  <si>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</si>
  <si>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</si>
  <si>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</si>
  <si>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</si>
  <si>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</si>
  <si>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</si>
  <si>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</si>
  <si>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</si>
  <si>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</si>
  <si>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</si>
  <si>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</si>
  <si>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</si>
  <si>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</si>
  <si>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</si>
  <si>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</si>
  <si>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</si>
  <si>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</si>
  <si>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</si>
  <si>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</si>
  <si>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</si>
  <si>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</si>
  <si>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</si>
  <si>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</si>
  <si>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</si>
  <si>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</si>
  <si>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</si>
  <si>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</si>
  <si>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</si>
  <si>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</si>
  <si>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</si>
  <si>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</si>
  <si>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</si>
  <si>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</si>
  <si>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</si>
  <si>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</si>
  <si>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</si>
  <si>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</si>
  <si>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</si>
  <si>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</si>
  <si>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</si>
  <si>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</si>
  <si>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</si>
  <si>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</si>
  <si>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</si>
  <si>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</si>
  <si>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</si>
  <si>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</si>
  <si>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</si>
  <si>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</si>
  <si>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</si>
  <si>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</si>
  <si>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</si>
  <si>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</si>
  <si>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</si>
  <si>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</si>
  <si>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</si>
  <si>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</si>
  <si>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</si>
  <si>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</si>
  <si>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</si>
  <si>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</si>
  <si>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</si>
  <si>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</si>
  <si>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</si>
  <si>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</si>
  <si>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</si>
  <si>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</si>
  <si>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</si>
  <si>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</si>
  <si>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</si>
  <si>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</si>
  <si>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</si>
  <si>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</si>
  <si>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</si>
  <si>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</si>
  <si>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</si>
  <si>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</si>
  <si>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</si>
  <si>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</si>
  <si>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</si>
  <si>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</si>
  <si>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</si>
  <si>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</si>
  <si>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</si>
  <si>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</si>
  <si>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</si>
  <si>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</si>
  <si>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</si>
  <si>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</si>
  <si>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</si>
  <si>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</si>
  <si>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</si>
  <si>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</si>
  <si>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</si>
  <si>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</si>
  <si>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</si>
  <si>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</si>
  <si>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</si>
  <si>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</si>
  <si>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</si>
  <si>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</si>
  <si>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</si>
  <si>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</si>
  <si>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</si>
  <si>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</si>
  <si>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</si>
  <si>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</si>
  <si>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</si>
  <si>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</si>
  <si>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</si>
  <si>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</si>
  <si>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</si>
  <si>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</si>
  <si>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</si>
  <si>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</si>
  <si>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</si>
  <si>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</si>
  <si>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</si>
  <si>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</si>
  <si>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</si>
  <si>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</si>
  <si>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</si>
  <si>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</si>
  <si>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</si>
  <si>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</si>
  <si>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</si>
  <si>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</si>
  <si>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</si>
  <si>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</si>
  <si>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</si>
  <si>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</si>
  <si>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</si>
  <si>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</si>
  <si>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</si>
  <si>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</si>
  <si>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</si>
  <si>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</si>
  <si>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</si>
  <si>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</si>
  <si>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</si>
  <si>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</si>
  <si>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</si>
  <si>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</si>
  <si>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</si>
  <si>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</si>
  <si>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</si>
  <si>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</si>
  <si>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</si>
  <si>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</si>
  <si>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</si>
  <si>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</si>
  <si>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</si>
  <si>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</si>
  <si>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</si>
  <si>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</si>
  <si>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</si>
  <si>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</si>
  <si>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</si>
  <si>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</si>
  <si>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</si>
  <si>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</si>
  <si>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</si>
  <si>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</si>
  <si>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</si>
  <si>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</si>
  <si>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</si>
  <si>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</si>
  <si>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</si>
  <si>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</si>
  <si>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</si>
  <si>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</si>
  <si>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</si>
  <si>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</si>
  <si>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</si>
  <si>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</si>
  <si>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</si>
  <si>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</si>
  <si>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</si>
  <si>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</si>
  <si>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</si>
  <si>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</si>
  <si>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</si>
  <si>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</si>
  <si>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</si>
  <si>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</si>
  <si>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</si>
  <si>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</si>
  <si>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</si>
  <si>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</si>
  <si>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</si>
  <si>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</si>
  <si>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</si>
  <si>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</si>
  <si>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</si>
  <si>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</si>
  <si>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</si>
  <si>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</si>
  <si>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</si>
  <si>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</si>
  <si>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</si>
  <si>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</si>
  <si>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</si>
  <si>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</si>
  <si>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</si>
  <si>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</si>
  <si>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</si>
  <si>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</si>
  <si>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</si>
  <si>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</si>
  <si>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</si>
  <si>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</si>
  <si>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</si>
  <si>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</si>
  <si>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</si>
  <si>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</si>
  <si>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</si>
  <si>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</si>
  <si>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</si>
  <si>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</si>
  <si>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</si>
  <si>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</si>
  <si>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</si>
  <si>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</si>
  <si>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</si>
  <si>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</si>
  <si>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</si>
  <si>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</si>
  <si>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</si>
  <si>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</si>
  <si>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</si>
  <si>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</si>
  <si>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</si>
  <si>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</si>
  <si>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</si>
  <si>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</si>
  <si>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</si>
  <si>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</si>
  <si>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</si>
  <si>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</si>
  <si>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</si>
  <si>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</si>
  <si>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</si>
  <si>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</si>
  <si>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</si>
  <si>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</si>
  <si>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</si>
  <si>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</si>
  <si>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</si>
  <si>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</si>
  <si>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</si>
  <si>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</si>
  <si>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</si>
  <si>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</si>
  <si>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</si>
  <si>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</si>
  <si>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</si>
  <si>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</si>
  <si>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</si>
  <si>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</si>
  <si>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</si>
  <si>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</si>
  <si>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</si>
  <si>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</si>
  <si>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</si>
  <si>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</si>
  <si>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</si>
  <si>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</si>
  <si>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</si>
  <si>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</si>
  <si>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</si>
  <si>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</si>
  <si>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</si>
  <si>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</si>
  <si>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</si>
  <si>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</si>
  <si>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</si>
  <si>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</si>
  <si>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</si>
  <si>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</si>
  <si>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</si>
  <si>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</si>
  <si>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</si>
  <si>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</si>
  <si>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</si>
  <si>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</si>
  <si>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</si>
  <si>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</si>
  <si>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</si>
  <si>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</si>
  <si>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</si>
  <si>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</si>
  <si>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</si>
  <si>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</si>
  <si>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</si>
  <si>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</si>
  <si>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</si>
  <si>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</si>
  <si>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</si>
  <si>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</si>
  <si>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</si>
  <si>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</si>
  <si>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</si>
  <si>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</si>
  <si>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</si>
  <si>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</si>
  <si>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</si>
  <si>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</si>
  <si>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</si>
  <si>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</si>
  <si>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</si>
  <si>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</si>
  <si>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</si>
  <si>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</si>
  <si>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</si>
  <si>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</si>
  <si>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</si>
  <si>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</si>
  <si>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</si>
  <si>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</si>
  <si>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</si>
  <si>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</si>
  <si>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</si>
  <si>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</si>
  <si>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</si>
  <si>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</si>
  <si>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</si>
  <si>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</si>
  <si>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</si>
  <si>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</si>
  <si>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</si>
  <si>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</si>
  <si>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</si>
  <si>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</si>
  <si>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</si>
  <si>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</si>
  <si>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</si>
  <si>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</si>
  <si>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</si>
  <si>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</si>
  <si>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</si>
  <si>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</si>
  <si>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</si>
  <si>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</si>
  <si>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</si>
  <si>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</si>
  <si>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</si>
  <si>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</si>
  <si>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</si>
  <si>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</si>
  <si>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</si>
  <si>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</si>
  <si>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</si>
  <si>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</si>
  <si>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</si>
  <si>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</si>
  <si>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</si>
  <si>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</si>
  <si>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</si>
  <si>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</si>
  <si>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</si>
  <si>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</si>
  <si>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</si>
  <si>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</si>
  <si>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</si>
  <si>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</si>
  <si>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</si>
  <si>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</si>
  <si>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</si>
  <si>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</si>
  <si>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</si>
  <si>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</si>
  <si>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</si>
  <si>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</si>
  <si>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</si>
  <si>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</si>
  <si>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</si>
  <si>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</si>
  <si>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</si>
  <si>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</si>
  <si>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</si>
  <si>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</si>
  <si>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</si>
  <si>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</si>
  <si>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</si>
  <si>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</si>
  <si>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</si>
  <si>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</si>
  <si>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</si>
  <si>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</si>
  <si>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</si>
  <si>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</si>
  <si>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</si>
  <si>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</si>
  <si>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</si>
  <si>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</si>
  <si>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</si>
  <si>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</si>
  <si>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</si>
  <si>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</si>
  <si>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</si>
  <si>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</si>
  <si>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</si>
  <si>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</si>
  <si>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</si>
  <si>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</si>
  <si>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</si>
  <si>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</si>
  <si>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</si>
  <si>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</si>
  <si>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</si>
  <si>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</si>
  <si>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</si>
  <si>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</si>
  <si>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</si>
  <si>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</si>
  <si>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</si>
  <si>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</si>
  <si>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</si>
  <si>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</si>
  <si>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</si>
  <si>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</si>
  <si>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</si>
  <si>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</si>
  <si>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</si>
  <si>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</si>
  <si>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</si>
  <si>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</si>
  <si>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</si>
  <si>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</si>
  <si>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</si>
  <si>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</si>
  <si>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</si>
  <si>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</si>
  <si>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</si>
  <si>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</si>
  <si>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</si>
  <si>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</si>
  <si>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</si>
  <si>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</si>
  <si>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</si>
  <si>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</si>
  <si>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</si>
  <si>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</si>
  <si>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</si>
  <si>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</si>
  <si>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</si>
  <si>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</si>
  <si>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</si>
  <si>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</si>
  <si>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</si>
  <si>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</si>
  <si>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</si>
  <si>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</si>
  <si>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</si>
  <si>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</si>
  <si>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</si>
  <si>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</si>
  <si>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</si>
  <si>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</si>
  <si>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</si>
  <si>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</si>
  <si>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</si>
  <si>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</si>
  <si>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</si>
  <si>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</si>
  <si>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</si>
  <si>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</si>
  <si>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</si>
  <si>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</si>
  <si>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</si>
  <si>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</si>
  <si>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</si>
  <si>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</si>
  <si>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</si>
  <si>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</si>
  <si>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</si>
  <si>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</si>
  <si>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</si>
  <si>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</si>
  <si>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</si>
  <si>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</si>
  <si>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</si>
  <si>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</si>
  <si>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</si>
  <si>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</si>
  <si>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</si>
  <si>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</si>
  <si>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</si>
  <si>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</si>
  <si>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</si>
  <si>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</si>
  <si>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</si>
  <si>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</si>
  <si>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</si>
  <si>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</si>
  <si>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</si>
  <si>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</si>
  <si>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</si>
  <si>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</si>
  <si>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</si>
  <si>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</si>
  <si>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</si>
  <si>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</si>
  <si>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</si>
  <si>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</si>
  <si>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</si>
  <si>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</si>
  <si>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</si>
  <si>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</si>
  <si>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</si>
  <si>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</si>
  <si>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</si>
  <si>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</si>
  <si>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</si>
  <si>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</si>
  <si>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</si>
  <si>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</si>
  <si>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</si>
  <si>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</si>
  <si>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</si>
  <si>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</si>
  <si>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</si>
  <si>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</si>
  <si>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</si>
  <si>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</si>
  <si>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</si>
  <si>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</si>
  <si>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</si>
  <si>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</si>
  <si>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</si>
  <si>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</si>
  <si>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</si>
  <si>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</si>
  <si>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</si>
  <si>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</si>
  <si>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</si>
  <si>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</si>
  <si>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</si>
  <si>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</si>
  <si>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</si>
  <si>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</si>
  <si>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</si>
  <si>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</si>
  <si>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</si>
  <si>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</si>
  <si>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</si>
  <si>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</si>
  <si>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</si>
  <si>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</si>
  <si>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</si>
  <si>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</si>
  <si>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</si>
  <si>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</si>
  <si>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</si>
  <si>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</si>
  <si>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</si>
  <si>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</si>
  <si>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</si>
  <si>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</si>
  <si>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</si>
  <si>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</si>
  <si>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</si>
  <si>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</si>
  <si>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</si>
  <si>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</si>
  <si>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</si>
  <si>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</si>
  <si>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</si>
  <si>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</si>
  <si>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</si>
  <si>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</si>
  <si>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</si>
  <si>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</si>
  <si>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</si>
  <si>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</si>
  <si>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</si>
  <si>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</si>
  <si>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</si>
  <si>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</si>
  <si>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</si>
  <si>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</si>
  <si>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</si>
  <si>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</si>
  <si>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</si>
  <si>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</si>
  <si>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</si>
  <si>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</si>
  <si>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</si>
  <si>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</si>
  <si>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</si>
  <si>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</si>
  <si>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</si>
  <si>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</si>
  <si>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</si>
  <si>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</si>
  <si>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</si>
  <si>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</si>
  <si>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</si>
  <si>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</si>
  <si>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</si>
  <si>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</si>
  <si>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</si>
  <si>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</si>
  <si>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</si>
  <si>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</si>
  <si>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</si>
  <si>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</si>
  <si>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</si>
  <si>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</si>
  <si>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</si>
  <si>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</si>
  <si>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</si>
  <si>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</si>
  <si>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</si>
  <si>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</si>
  <si>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</si>
  <si>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</si>
  <si>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</si>
  <si>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</si>
  <si>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</si>
  <si>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</si>
  <si>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</si>
  <si>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</si>
  <si>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</si>
  <si>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</si>
  <si>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</si>
  <si>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</si>
  <si>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</si>
  <si>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</si>
  <si>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</si>
  <si>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</si>
  <si>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</si>
  <si>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</si>
  <si>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</si>
  <si>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</si>
  <si>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</si>
  <si>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</si>
  <si>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</si>
  <si>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</si>
  <si>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</si>
  <si>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</si>
  <si>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</si>
  <si>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</si>
  <si>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</si>
  <si>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</si>
  <si>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</si>
  <si>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</si>
  <si>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</si>
  <si>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</si>
  <si>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</si>
  <si>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</si>
  <si>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</si>
  <si>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</si>
  <si>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</si>
  <si>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</si>
  <si>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</si>
  <si>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</si>
  <si>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</si>
  <si>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</si>
  <si>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</si>
  <si>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</si>
  <si>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</si>
  <si>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</si>
  <si>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</si>
  <si>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</si>
  <si>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</si>
  <si>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</si>
  <si>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</si>
  <si>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</si>
  <si>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</si>
  <si>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</si>
  <si>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</si>
  <si>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</si>
  <si>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</si>
  <si>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</si>
  <si>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</si>
  <si>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</si>
  <si>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</si>
  <si>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</si>
  <si>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</si>
  <si>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</si>
  <si>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</si>
  <si>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</si>
  <si>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</si>
  <si>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</si>
  <si>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</si>
  <si>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</si>
  <si>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</si>
  <si>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</si>
  <si>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</si>
  <si>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</si>
  <si>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</si>
  <si>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</si>
  <si>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</si>
  <si>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</si>
  <si>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</si>
  <si>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</si>
  <si>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</si>
  <si>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</si>
  <si>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</si>
  <si>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</si>
  <si>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</si>
  <si>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</si>
  <si>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</si>
  <si>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</si>
  <si>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</si>
  <si>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</si>
  <si>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</si>
  <si>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</si>
  <si>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</si>
  <si>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</si>
  <si>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</si>
  <si>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</si>
  <si>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</si>
  <si>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</si>
  <si>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</si>
  <si>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</si>
  <si>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</si>
  <si>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</si>
  <si>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</si>
  <si>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</si>
  <si>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</si>
  <si>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</si>
  <si>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</si>
  <si>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</si>
  <si>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</si>
  <si>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</si>
  <si>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</si>
  <si>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</si>
  <si>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</si>
  <si>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</si>
  <si>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</si>
  <si>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</si>
  <si>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</si>
  <si>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</si>
  <si>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</si>
  <si>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</si>
  <si>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</si>
  <si>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</si>
  <si>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</si>
  <si>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</si>
  <si>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</si>
  <si>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</si>
  <si>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</si>
  <si>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</si>
  <si>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</si>
  <si>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</si>
  <si>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</si>
  <si>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</si>
  <si>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</si>
  <si>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</si>
  <si>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</si>
  <si>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</si>
  <si>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</si>
  <si>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</si>
  <si>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</si>
  <si>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</si>
  <si>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</si>
  <si>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</si>
  <si>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</si>
  <si>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</si>
  <si>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</si>
  <si>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</si>
  <si>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</si>
  <si>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</si>
  <si>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</si>
  <si>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</si>
  <si>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</si>
  <si>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</si>
  <si>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</si>
  <si>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</si>
  <si>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</si>
  <si>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</si>
  <si>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</si>
  <si>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</si>
  <si>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</si>
  <si>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</si>
  <si>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</si>
  <si>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</si>
  <si>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</si>
  <si>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</si>
  <si>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</si>
  <si>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</si>
  <si>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</si>
  <si>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</si>
  <si>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</si>
  <si>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</si>
  <si>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</si>
  <si>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</si>
  <si>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</si>
  <si>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</si>
  <si>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</si>
  <si>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</si>
  <si>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</si>
  <si>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</si>
  <si>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</si>
  <si>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</si>
  <si>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</si>
  <si>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</si>
  <si>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</si>
  <si>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</si>
  <si>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</si>
  <si>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</si>
  <si>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</si>
  <si>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</si>
  <si>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</si>
  <si>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</si>
  <si>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</si>
  <si>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</si>
  <si>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</si>
  <si>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</si>
  <si>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</si>
  <si>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</si>
  <si>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</si>
  <si>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</si>
  <si>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</si>
  <si>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</si>
  <si>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</si>
  <si>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</si>
  <si>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</si>
  <si>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</si>
  <si>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</si>
  <si>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</si>
  <si>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</si>
  <si>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</si>
  <si>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</si>
  <si>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</si>
  <si>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</si>
  <si>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</si>
  <si>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</si>
  <si>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</si>
  <si>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</si>
  <si>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</si>
  <si>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</si>
  <si>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</si>
  <si>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</si>
  <si>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</si>
  <si>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</si>
  <si>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</si>
  <si>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</si>
  <si>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</si>
  <si>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</si>
  <si>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</si>
  <si>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</si>
  <si>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</si>
  <si>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</si>
  <si>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</si>
  <si>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</si>
  <si>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</si>
  <si>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</si>
  <si>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</si>
  <si>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</si>
  <si>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</si>
  <si>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</si>
  <si>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</si>
  <si>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</si>
  <si>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</si>
  <si>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</si>
  <si>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</si>
  <si>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</si>
  <si>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</si>
  <si>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</si>
  <si>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</si>
  <si>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</si>
  <si>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</si>
  <si>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</si>
  <si>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</si>
  <si>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</si>
  <si>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</si>
  <si>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</si>
  <si>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</si>
  <si>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</si>
  <si>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</si>
  <si>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</si>
  <si>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</si>
  <si>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</si>
  <si>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</si>
  <si>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</si>
  <si>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</si>
  <si>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</si>
  <si>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</si>
  <si>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</si>
  <si>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</si>
  <si>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</si>
  <si>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</si>
  <si>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</si>
  <si>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</si>
  <si>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</si>
  <si>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</si>
  <si>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</si>
  <si>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</si>
  <si>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</si>
  <si>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</si>
  <si>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</si>
  <si>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</si>
  <si>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</si>
  <si>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</si>
  <si>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</si>
  <si>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</si>
  <si>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</si>
  <si>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</si>
  <si>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</si>
  <si>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</si>
  <si>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</si>
  <si>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</si>
  <si>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</si>
  <si>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</si>
  <si>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</si>
  <si>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</si>
  <si>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</si>
  <si>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</si>
  <si>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</si>
  <si>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</si>
  <si>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</si>
  <si>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</si>
  <si>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</si>
  <si>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</si>
  <si>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</si>
  <si>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</si>
  <si>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</si>
  <si>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</si>
  <si>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</si>
  <si>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</si>
  <si>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</si>
  <si>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</si>
  <si>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</si>
  <si>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</si>
  <si>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</si>
  <si>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</si>
  <si>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</si>
  <si>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</si>
  <si>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</si>
  <si>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</si>
  <si>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</si>
  <si>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</si>
  <si>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</si>
  <si>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</si>
  <si>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</si>
  <si>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</si>
  <si>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</si>
  <si>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</si>
  <si>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</si>
  <si>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</si>
  <si>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</si>
  <si>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</si>
  <si>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</si>
  <si>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</si>
  <si>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</si>
  <si>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</si>
  <si>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</si>
  <si>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</si>
  <si>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</si>
  <si>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</si>
  <si>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</si>
  <si>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</si>
  <si>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</si>
  <si>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</si>
  <si>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</si>
  <si>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</si>
  <si>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</si>
  <si>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</si>
  <si>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</si>
  <si>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</si>
  <si>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</si>
  <si>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</si>
  <si>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</si>
  <si>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</si>
  <si>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</si>
  <si>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</si>
  <si>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</si>
  <si>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</si>
  <si>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</si>
  <si>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</si>
  <si>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</si>
  <si>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</si>
  <si>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</si>
  <si>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</si>
  <si>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</si>
  <si>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</si>
  <si>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</si>
  <si>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</si>
  <si>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</si>
  <si>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</si>
  <si>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</si>
  <si>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</si>
  <si>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</si>
  <si>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</si>
  <si>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</si>
  <si>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</si>
  <si>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</si>
  <si>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</si>
  <si>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</si>
  <si>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</si>
  <si>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</si>
  <si>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</si>
  <si>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</si>
  <si>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</si>
  <si>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</si>
  <si>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</si>
  <si>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</si>
  <si>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</si>
  <si>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</si>
  <si>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</si>
  <si>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</si>
  <si>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</si>
  <si>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</si>
  <si>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</si>
  <si>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</si>
  <si>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</si>
  <si>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</si>
  <si>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</si>
  <si>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</si>
  <si>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</si>
  <si>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</si>
  <si>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</si>
  <si>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</si>
  <si>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</si>
  <si>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</si>
  <si>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</si>
  <si>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</si>
  <si>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</si>
  <si>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</si>
  <si>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</si>
  <si>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</si>
  <si>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</si>
  <si>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</si>
  <si>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</si>
  <si>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</si>
  <si>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</si>
  <si>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</si>
  <si>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</si>
  <si>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</si>
  <si>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</si>
  <si>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</si>
  <si>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</si>
  <si>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</si>
  <si>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</si>
  <si>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</si>
  <si>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</si>
  <si>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</si>
  <si>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</si>
  <si>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</si>
  <si>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</si>
  <si>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</si>
  <si>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</si>
  <si>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</si>
  <si>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</si>
  <si>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</si>
  <si>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</si>
  <si>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</si>
  <si>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</si>
  <si>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</si>
  <si>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</si>
  <si>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</si>
  <si>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</si>
  <si>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</si>
  <si>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</si>
  <si>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</si>
  <si>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</si>
  <si>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</si>
  <si>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</si>
  <si>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</si>
  <si>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</si>
  <si>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</si>
  <si>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</si>
  <si>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</si>
  <si>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</si>
  <si>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</si>
  <si>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</si>
  <si>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</si>
  <si>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</si>
  <si>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</si>
  <si>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</si>
  <si>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</si>
  <si>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</si>
  <si>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</si>
  <si>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</si>
  <si>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</si>
  <si>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</si>
  <si>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</si>
  <si>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</si>
  <si>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</si>
  <si>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</si>
  <si>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</si>
  <si>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</si>
  <si>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</si>
  <si>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</si>
  <si>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</si>
  <si>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</si>
  <si>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</si>
  <si>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</si>
  <si>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</si>
  <si>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</si>
  <si>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</si>
  <si>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</si>
  <si>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</si>
  <si>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</si>
  <si>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</si>
  <si>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</si>
  <si>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</si>
  <si>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</si>
  <si>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</si>
  <si>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</si>
  <si>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</si>
  <si>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</si>
  <si>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</si>
  <si>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</si>
  <si>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</si>
  <si>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</si>
  <si>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</si>
  <si>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</si>
  <si>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</si>
  <si>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</si>
  <si>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</si>
  <si>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</si>
  <si>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</si>
  <si>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</si>
  <si>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</si>
  <si>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</si>
  <si>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</si>
  <si>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</si>
  <si>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</si>
  <si>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</si>
  <si>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</si>
  <si>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</si>
  <si>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</si>
  <si>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</si>
  <si>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</si>
  <si>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</si>
  <si>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</si>
  <si>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</si>
  <si>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</si>
  <si>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</si>
  <si>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</si>
  <si>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</si>
  <si>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</si>
  <si>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</si>
  <si>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</si>
  <si>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</si>
  <si>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</si>
  <si>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</si>
  <si>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</si>
  <si>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</si>
  <si>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</si>
  <si>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</si>
  <si>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</si>
  <si>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</si>
  <si>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</si>
  <si>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</si>
  <si>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</si>
  <si>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</si>
  <si>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</si>
  <si>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</si>
  <si>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</si>
  <si>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</si>
  <si>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</si>
  <si>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</si>
  <si>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</si>
  <si>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</si>
  <si>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</si>
  <si>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</si>
  <si>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</si>
  <si>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</si>
  <si>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</si>
  <si>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</si>
  <si>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</si>
  <si>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</si>
  <si>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</si>
  <si>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</si>
  <si>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</si>
  <si>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</si>
  <si>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</si>
  <si>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</si>
  <si>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</si>
  <si>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</si>
  <si>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</si>
  <si>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</si>
  <si>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</si>
  <si>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</si>
  <si>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</si>
  <si>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</si>
  <si>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</si>
  <si>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</si>
  <si>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</si>
  <si>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</si>
  <si>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</si>
  <si>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</si>
  <si>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</si>
  <si>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</si>
  <si>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</si>
  <si>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</si>
  <si>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</si>
  <si>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</si>
  <si>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</si>
  <si>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</si>
  <si>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</si>
  <si>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</si>
  <si>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</si>
  <si>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</si>
  <si>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</si>
  <si>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</si>
  <si>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</si>
  <si>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</si>
  <si>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</si>
  <si>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</si>
  <si>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</si>
  <si>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</si>
  <si>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</si>
  <si>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</si>
  <si>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</si>
  <si>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</si>
  <si>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</si>
  <si>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</si>
  <si>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</si>
  <si>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</si>
  <si>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</si>
  <si>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</si>
  <si>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</si>
  <si>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</si>
  <si>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</si>
  <si>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</si>
  <si>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</si>
  <si>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</si>
  <si>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</si>
  <si>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</si>
  <si>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</si>
  <si>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</si>
  <si>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</si>
  <si>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</si>
  <si>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</si>
  <si>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</si>
  <si>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</si>
  <si>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</si>
  <si>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</si>
  <si>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</si>
  <si>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</si>
  <si>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</si>
  <si>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</si>
  <si>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</si>
  <si>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</si>
  <si>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</si>
  <si>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</si>
  <si>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</si>
  <si>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</si>
  <si>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</si>
  <si>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</si>
  <si>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</si>
  <si>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</si>
  <si>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</si>
  <si>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</si>
  <si>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</si>
  <si>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</si>
  <si>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</si>
  <si>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</si>
  <si>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</si>
  <si>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</si>
  <si>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</si>
  <si>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</si>
  <si>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</si>
  <si>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</si>
  <si>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</si>
  <si>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</si>
  <si>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</si>
  <si>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</si>
  <si>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</si>
  <si>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</si>
  <si>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</si>
  <si>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</si>
  <si>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</si>
  <si>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</si>
  <si>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</si>
  <si>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</si>
  <si>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</si>
  <si>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</si>
  <si>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</si>
  <si>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</si>
  <si>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</si>
  <si>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</si>
  <si>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</si>
  <si>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</si>
  <si>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</si>
  <si>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</si>
  <si>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</si>
  <si>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</si>
  <si>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</si>
  <si>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</si>
  <si>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</si>
  <si>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</si>
  <si>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</si>
  <si>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</si>
  <si>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</si>
  <si>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</si>
  <si>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</si>
  <si>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</si>
  <si>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</si>
  <si>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</si>
  <si>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</si>
  <si>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</si>
  <si>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</si>
  <si>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</si>
  <si>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</si>
  <si>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</si>
  <si>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</si>
  <si>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</si>
  <si>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</si>
  <si>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</si>
  <si>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</si>
  <si>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</si>
  <si>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</si>
  <si>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</si>
  <si>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</si>
  <si>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</si>
  <si>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</si>
  <si>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</si>
  <si>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</si>
  <si>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</si>
  <si>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</si>
  <si>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</si>
  <si>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</si>
  <si>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</si>
  <si>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</si>
  <si>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</si>
  <si>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</si>
  <si>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</si>
  <si>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</si>
  <si>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</si>
  <si>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</si>
  <si>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</si>
  <si>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</si>
  <si>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</si>
  <si>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</si>
  <si>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</si>
  <si>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</si>
  <si>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</si>
  <si>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</si>
  <si>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</si>
  <si>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</si>
  <si>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</si>
  <si>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</si>
  <si>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</si>
  <si>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</si>
  <si>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</si>
  <si>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</si>
  <si>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</si>
  <si>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</si>
  <si>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</si>
  <si>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</si>
  <si>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</si>
  <si>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</si>
  <si>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</si>
  <si>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</si>
  <si>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</si>
  <si>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</si>
  <si>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</si>
  <si>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</si>
  <si>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</si>
  <si>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</si>
  <si>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</si>
  <si>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</si>
  <si>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</si>
  <si>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</si>
  <si>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</si>
  <si>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</si>
  <si>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</si>
  <si>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</si>
  <si>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</si>
  <si>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</si>
  <si>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</si>
  <si>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</si>
  <si>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</si>
  <si>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</si>
  <si>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</si>
  <si>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</si>
  <si>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</si>
  <si>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</si>
  <si>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</si>
  <si>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</si>
  <si>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</si>
  <si>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</si>
  <si>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</si>
  <si>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</si>
  <si>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</si>
  <si>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</si>
  <si>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</si>
  <si>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</si>
  <si>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</si>
  <si>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</si>
  <si>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</si>
  <si>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</si>
  <si>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</si>
  <si>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</si>
  <si>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</si>
  <si>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</si>
  <si>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</si>
  <si>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</si>
  <si>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</si>
  <si>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</si>
  <si>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</si>
  <si>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</si>
  <si>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</si>
  <si>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</si>
  <si>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</si>
  <si>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</si>
  <si>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</si>
  <si>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</si>
  <si>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</si>
  <si>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</si>
  <si>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</si>
  <si>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</si>
  <si>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</si>
  <si>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</si>
  <si>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</si>
  <si>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</si>
  <si>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</si>
  <si>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</si>
  <si>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</si>
  <si>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</si>
  <si>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</si>
  <si>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</si>
  <si>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</si>
  <si>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</si>
  <si>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</si>
  <si>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</si>
  <si>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</si>
  <si>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</si>
  <si>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</si>
  <si>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</si>
  <si>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</si>
  <si>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</si>
  <si>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</si>
  <si>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</si>
  <si>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</si>
  <si>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</si>
  <si>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</si>
  <si>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</si>
  <si>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</si>
  <si>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</si>
  <si>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</si>
  <si>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</si>
  <si>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</si>
  <si>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</si>
  <si>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</si>
  <si>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</si>
  <si>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</si>
  <si>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</si>
  <si>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</si>
  <si>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</si>
  <si>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</si>
  <si>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</si>
  <si>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</si>
  <si>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</si>
  <si>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</si>
  <si>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</si>
  <si>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</si>
  <si>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</si>
  <si>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</si>
  <si>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</si>
  <si>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</si>
  <si>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</si>
  <si>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</si>
  <si>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</si>
  <si>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</si>
  <si>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</si>
  <si>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</si>
  <si>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</si>
  <si>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</si>
  <si>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</si>
  <si>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</si>
  <si>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</si>
  <si>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</si>
  <si>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</si>
  <si>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</si>
  <si>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</si>
  <si>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</si>
  <si>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</si>
  <si>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</si>
  <si>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</si>
  <si>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</si>
  <si>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</si>
  <si>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</si>
  <si>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</si>
  <si>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</si>
  <si>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</si>
  <si>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</si>
  <si>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</si>
  <si>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</si>
  <si>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</si>
  <si>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</si>
  <si>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</si>
  <si>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</si>
  <si>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</si>
  <si>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</si>
  <si>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</si>
  <si>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</si>
  <si>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</si>
  <si>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</si>
  <si>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</si>
  <si>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</si>
  <si>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</si>
  <si>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</si>
  <si>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</si>
  <si>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</si>
  <si>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</si>
  <si>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</si>
  <si>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</si>
  <si>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</si>
  <si>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</si>
  <si>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</si>
  <si>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</si>
  <si>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</si>
  <si>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</si>
  <si>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</si>
  <si>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</si>
  <si>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</si>
  <si>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</si>
  <si>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</si>
  <si>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</si>
  <si>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</si>
  <si>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</si>
  <si>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</si>
  <si>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</si>
  <si>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</si>
  <si>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</si>
  <si>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</si>
  <si>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</si>
  <si>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</si>
  <si>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</si>
  <si>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</si>
  <si>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</si>
  <si>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</si>
  <si>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</si>
  <si>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</si>
  <si>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</si>
  <si>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</si>
  <si>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</si>
  <si>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</si>
  <si>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</si>
  <si>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</si>
  <si>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</si>
  <si>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</si>
  <si>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</si>
  <si>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</si>
  <si>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</si>
  <si>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</si>
  <si>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</si>
  <si>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</si>
  <si>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</si>
  <si>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</si>
  <si>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</si>
  <si>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</si>
  <si>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</si>
  <si>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</si>
  <si>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</si>
  <si>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</si>
  <si>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</si>
  <si>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</si>
  <si>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</si>
  <si>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</si>
  <si>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</si>
  <si>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</si>
  <si>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</si>
  <si>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</si>
  <si>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</si>
  <si>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</si>
  <si>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</si>
  <si>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</si>
  <si>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</si>
  <si>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</si>
  <si>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</si>
  <si>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</si>
  <si>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</si>
  <si>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</si>
  <si>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</si>
  <si>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</si>
  <si>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</si>
  <si>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</si>
  <si>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</si>
  <si>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</si>
  <si>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</si>
  <si>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</si>
  <si>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</si>
  <si>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</si>
  <si>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</si>
  <si>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</si>
  <si>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</si>
  <si>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</si>
  <si>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</si>
  <si>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</si>
  <si>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</si>
  <si>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</si>
  <si>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</si>
  <si>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</si>
  <si>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</si>
  <si>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</si>
  <si>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</si>
  <si>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</si>
  <si>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</si>
  <si>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</si>
  <si>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</si>
  <si>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</si>
  <si>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</si>
  <si>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</si>
  <si>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</si>
  <si>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</si>
  <si>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</si>
  <si>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</si>
  <si>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</si>
  <si>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</si>
  <si>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</si>
  <si>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</si>
  <si>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</si>
  <si>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</si>
  <si>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</si>
  <si>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</si>
  <si>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</si>
  <si>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</si>
  <si>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</si>
  <si>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</si>
  <si>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</si>
  <si>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</si>
  <si>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</si>
  <si>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</si>
  <si>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</si>
  <si>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</si>
  <si>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</si>
  <si>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</si>
  <si>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</si>
  <si>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</si>
  <si>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</si>
  <si>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</si>
  <si>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</si>
  <si>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</si>
  <si>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</si>
  <si>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</si>
  <si>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</si>
  <si>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</si>
  <si>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</si>
  <si>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</si>
  <si>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</si>
  <si>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</si>
  <si>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</si>
  <si>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</si>
  <si>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</si>
  <si>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</si>
  <si>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</si>
  <si>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</si>
  <si>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</si>
  <si>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</si>
  <si>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</si>
  <si>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</si>
  <si>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</si>
  <si>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</si>
  <si>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</si>
  <si>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</si>
  <si>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</si>
  <si>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</si>
  <si>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</si>
  <si>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</si>
  <si>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</si>
  <si>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</si>
  <si>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</si>
  <si>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</si>
  <si>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</si>
  <si>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</si>
  <si>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</si>
  <si>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</si>
  <si>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</si>
  <si>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</si>
  <si>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</si>
  <si>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</si>
  <si>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</si>
  <si>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</si>
  <si>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</si>
  <si>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</si>
  <si>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</si>
  <si>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</si>
  <si>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</si>
  <si>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</si>
  <si>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</si>
  <si>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</si>
  <si>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</si>
  <si>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</si>
  <si>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</si>
  <si>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</si>
  <si>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</si>
  <si>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</si>
  <si>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</si>
  <si>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</si>
  <si>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</si>
  <si>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</si>
  <si>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</si>
  <si>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</si>
  <si>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</si>
  <si>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</si>
  <si>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</si>
  <si>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</si>
  <si>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</si>
  <si>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</si>
  <si>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</si>
  <si>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</si>
  <si>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</si>
  <si>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</si>
  <si>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</si>
  <si>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</si>
  <si>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</si>
  <si>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</si>
  <si>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</si>
  <si>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</si>
  <si>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Малинський районний суд Житомирської області</t>
  </si>
  <si>
    <t>11603. Житомирська область.м. Малин</t>
  </si>
  <si>
    <t>пл. Соборна</t>
  </si>
  <si>
    <t/>
  </si>
  <si>
    <t>В.В.Ярмоленко</t>
  </si>
  <si>
    <t>О.І.Сиченко</t>
  </si>
  <si>
    <t>12 січня 2021 року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</si>
</sst>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/>
  </sheetViews>
  <sheetFormatPr defaultColWidth="9.109375" defaultRowHeight="13.2"/>
  <cols>
    <col min="1" max="1" width="1.109375" style="28" customWidth="1"/>
    <col min="2" max="2" width="15.44140625" style="28" customWidth="1"/>
    <col min="3" max="3" width="2.6640625" style="28" customWidth="1"/>
    <col min="4" max="4" width="18.88671875" style="28" customWidth="1"/>
    <col min="5" max="5" width="14.6640625" style="28" customWidth="1"/>
    <col min="6" max="6" width="12.6640625" style="28" customWidth="1"/>
    <col min="7" max="7" width="12.5546875" style="28" customWidth="1"/>
    <col min="8" max="8" width="11.44140625" style="28" customWidth="1"/>
    <col min="9" max="16384" width="9.109375" style="28"/>
  </cols>
  <sheetData>
    <row r="1" spans="1:8" ht="12.9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899999999999999" customHeight="1">
      <c r="B3" s="172" t="s">
        <v>194</v>
      </c>
      <c r="C3" s="172"/>
      <c r="D3" s="172"/>
      <c r="E3" s="172"/>
      <c r="F3" s="172"/>
      <c r="G3" s="172"/>
      <c r="H3" s="172"/>
    </row>
    <row r="4" spans="1:8" ht="18.899999999999999" customHeight="1">
      <c r="B4" s="172"/>
      <c r="C4" s="172"/>
      <c r="D4" s="172"/>
      <c r="E4" s="172"/>
      <c r="F4" s="172"/>
      <c r="G4" s="172"/>
      <c r="H4" s="172"/>
    </row>
    <row r="5" spans="1:8" ht="18.899999999999999" customHeight="1">
      <c r="A5" s="19"/>
      <c r="B5" s="172"/>
      <c r="C5" s="172"/>
      <c r="D5" s="172"/>
      <c r="E5" s="172"/>
      <c r="F5" s="172"/>
      <c r="G5" s="172"/>
      <c r="H5" s="172"/>
    </row>
    <row r="6" spans="1:8" ht="18.899999999999999" customHeight="1">
      <c r="B6" s="172"/>
      <c r="C6" s="172"/>
      <c r="D6" s="172"/>
      <c r="E6" s="172"/>
      <c r="F6" s="172"/>
      <c r="G6" s="172"/>
      <c r="H6" s="172"/>
    </row>
    <row r="7" spans="1:8" ht="17.399999999999999">
      <c r="B7" s="171"/>
      <c r="C7" s="171"/>
      <c r="D7" s="171"/>
      <c r="E7" s="171"/>
      <c r="F7" s="171"/>
      <c r="G7" s="171"/>
      <c r="H7" s="171"/>
    </row>
    <row r="8" spans="1:8" ht="6.75" customHeight="1">
      <c r="B8" s="49"/>
      <c r="C8" s="49"/>
      <c r="D8" s="49"/>
      <c r="E8" s="49"/>
      <c r="F8" s="49"/>
      <c r="G8" s="49"/>
      <c r="H8" s="49"/>
    </row>
    <row r="9" spans="1:8" ht="15" customHeight="1">
      <c r="B9" s="165" t="s">
        <v>2466</v>
      </c>
      <c r="C9" s="165"/>
      <c r="D9" s="165"/>
      <c r="E9" s="165"/>
      <c r="F9" s="165"/>
      <c r="G9" s="165"/>
      <c r="H9" s="165"/>
    </row>
    <row r="10" spans="1:8" ht="12.9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69" t="s">
        <v>0</v>
      </c>
      <c r="C12" s="169"/>
      <c r="D12" s="169"/>
      <c r="E12" s="169" t="s">
        <v>120</v>
      </c>
      <c r="F12" s="26"/>
    </row>
    <row r="13" spans="1:8" ht="12.9" customHeight="1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>
      <c r="A15" s="27"/>
      <c r="B15" s="180" t="s">
        <v>193</v>
      </c>
      <c r="C15" s="181"/>
      <c r="D15" s="182"/>
      <c r="E15" s="93" t="s">
        <v>1</v>
      </c>
    </row>
    <row r="16" spans="1:8" ht="12.9" customHeight="1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" customHeight="1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" customHeight="1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>
      <c r="A27" s="27"/>
      <c r="B27" s="195">
        <v>8</v>
      </c>
      <c r="C27" s="154"/>
      <c r="D27" s="154"/>
      <c r="E27" s="154"/>
      <c r="F27" s="154"/>
      <c r="G27" s="154"/>
      <c r="H27" s="155"/>
    </row>
    <row r="28" spans="1:8" ht="12.9" customHeight="1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" customHeight="1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" customHeight="1">
      <c r="A30" s="27"/>
      <c r="B30" s="70"/>
      <c r="C30" s="70"/>
      <c r="D30" s="70"/>
      <c r="E30" s="70"/>
      <c r="F30" s="70"/>
      <c r="G30" s="70"/>
      <c r="H30" s="70"/>
    </row>
    <row r="31" spans="1:8" ht="12.9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9" customHeight="1">
      <c r="A33" s="27"/>
      <c r="B33" s="70"/>
      <c r="C33" s="70"/>
      <c r="D33" s="70"/>
      <c r="E33" s="70"/>
      <c r="F33" s="70"/>
      <c r="G33" s="70"/>
      <c r="H33" s="70"/>
    </row>
    <row r="34" spans="1:8" ht="12.9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&amp;C&amp;L326CB3A6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abSelected="1" zoomScaleSheetLayoutView="100" workbookViewId="0"/>
  </sheetViews>
  <sheetFormatPr defaultRowHeight="13.2"/>
  <cols>
    <col min="1" max="1" width="4.5546875" customWidth="1"/>
    <col min="2" max="2" width="9" customWidth="1"/>
    <col min="3" max="3" width="34.109375" customWidth="1"/>
    <col min="4" max="4" width="9.33203125" hidden="1" customWidth="1"/>
    <col min="5" max="5" width="9.44140625" customWidth="1"/>
    <col min="6" max="6" width="7.109375" style="104" customWidth="1"/>
    <col min="7" max="7" width="5.88671875" customWidth="1"/>
    <col min="8" max="8" width="9.44140625" customWidth="1"/>
    <col min="9" max="9" width="7.6640625" customWidth="1"/>
    <col min="10" max="10" width="8.33203125" customWidth="1"/>
    <col min="11" max="11" width="6.88671875" customWidth="1"/>
    <col min="12" max="12" width="7.5546875" customWidth="1"/>
    <col min="13" max="13" width="6.33203125" customWidth="1"/>
    <col min="14" max="14" width="7.33203125" customWidth="1"/>
    <col min="15" max="15" width="10" style="104" customWidth="1"/>
    <col min="16" max="16" width="6.44140625" customWidth="1"/>
    <col min="17" max="17" width="6.33203125" customWidth="1"/>
    <col min="18" max="18" width="6.44140625" customWidth="1"/>
    <col min="19" max="19" width="5.44140625" style="104" customWidth="1"/>
    <col min="20" max="20" width="5.88671875" style="104" customWidth="1"/>
    <col min="21" max="21" width="4.6640625" customWidth="1"/>
    <col min="22" max="26" width="5.88671875" customWidth="1"/>
    <col min="27" max="27" width="5.33203125" customWidth="1"/>
    <col min="28" max="28" width="5.44140625" style="104" customWidth="1"/>
    <col min="29" max="30" width="5.88671875" style="104" customWidth="1"/>
    <col min="31" max="31" width="6.33203125" style="104" customWidth="1"/>
    <col min="32" max="32" width="6.44140625" style="104" customWidth="1"/>
    <col min="33" max="33" width="6.33203125" style="104" customWidth="1"/>
    <col min="34" max="34" width="5.88671875" style="104" customWidth="1"/>
    <col min="35" max="35" width="7" style="104" customWidth="1"/>
    <col min="36" max="36" width="5.109375" style="104" customWidth="1"/>
    <col min="37" max="37" width="7" style="104" customWidth="1"/>
    <col min="38" max="38" width="6.5546875" style="104" customWidth="1"/>
    <col min="39" max="39" width="6" style="104" customWidth="1"/>
    <col min="40" max="40" width="6.33203125" customWidth="1"/>
    <col min="41" max="41" width="6" customWidth="1"/>
    <col min="42" max="42" width="5.88671875" customWidth="1"/>
    <col min="43" max="43" width="6.44140625" customWidth="1"/>
    <col min="44" max="44" width="6.88671875" customWidth="1"/>
    <col min="45" max="45" width="7" customWidth="1"/>
    <col min="46" max="47" width="8" customWidth="1"/>
    <col min="48" max="48" width="7.332031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" customHeight="1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" customHeight="1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" customHeight="1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15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15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65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65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65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65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65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40.799999999999997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40.799999999999997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65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38</v>
      </c>
      <c r="F30" s="105">
        <f t="shared" si="1"/>
        <v>20</v>
      </c>
      <c r="G30" s="105">
        <f t="shared" si="1"/>
        <v>0</v>
      </c>
      <c r="H30" s="105">
        <f t="shared" si="1"/>
        <v>0</v>
      </c>
      <c r="I30" s="105">
        <f t="shared" si="1"/>
        <v>18</v>
      </c>
      <c r="J30" s="105">
        <f t="shared" si="1"/>
        <v>0</v>
      </c>
      <c r="K30" s="105">
        <f t="shared" si="1"/>
        <v>0</v>
      </c>
      <c r="L30" s="105">
        <f t="shared" si="1"/>
        <v>7</v>
      </c>
      <c r="M30" s="105">
        <f t="shared" si="1"/>
        <v>0</v>
      </c>
      <c r="N30" s="105">
        <f t="shared" si="1"/>
        <v>0</v>
      </c>
      <c r="O30" s="105">
        <f t="shared" si="1"/>
        <v>10</v>
      </c>
      <c r="P30" s="105">
        <f t="shared" si="1"/>
        <v>0</v>
      </c>
      <c r="Q30" s="105">
        <f t="shared" si="1"/>
        <v>0</v>
      </c>
      <c r="R30" s="105">
        <f t="shared" si="1"/>
        <v>1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2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7</v>
      </c>
      <c r="AH30" s="105">
        <f t="shared" si="1"/>
        <v>2</v>
      </c>
      <c r="AI30" s="105">
        <f t="shared" si="1"/>
        <v>0</v>
      </c>
      <c r="AJ30" s="105">
        <f t="shared" si="1"/>
        <v>0</v>
      </c>
      <c r="AK30" s="105">
        <f t="shared" si="1"/>
        <v>9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1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" hidden="1" customHeight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65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65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" customHeight="1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</v>
      </c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" hidden="1" customHeight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" customHeight="1">
      <c r="A43" s="63">
        <v>31</v>
      </c>
      <c r="B43" s="6" t="s">
        <v>272</v>
      </c>
      <c r="C43" s="64" t="s">
        <v>273</v>
      </c>
      <c r="D43" s="64"/>
      <c r="E43" s="107">
        <v>5</v>
      </c>
      <c r="F43" s="107">
        <v>4</v>
      </c>
      <c r="G43" s="107"/>
      <c r="H43" s="107"/>
      <c r="I43" s="107">
        <v>1</v>
      </c>
      <c r="J43" s="107"/>
      <c r="K43" s="107"/>
      <c r="L43" s="107"/>
      <c r="M43" s="107"/>
      <c r="N43" s="107"/>
      <c r="O43" s="107">
        <v>1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4</v>
      </c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65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7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" customHeight="1">
      <c r="A47" s="63">
        <v>35</v>
      </c>
      <c r="B47" s="6" t="s">
        <v>277</v>
      </c>
      <c r="C47" s="64" t="s">
        <v>278</v>
      </c>
      <c r="D47" s="64"/>
      <c r="E47" s="107">
        <v>11</v>
      </c>
      <c r="F47" s="107">
        <v>4</v>
      </c>
      <c r="G47" s="107"/>
      <c r="H47" s="107"/>
      <c r="I47" s="107">
        <v>7</v>
      </c>
      <c r="J47" s="107"/>
      <c r="K47" s="107"/>
      <c r="L47" s="107">
        <v>2</v>
      </c>
      <c r="M47" s="107"/>
      <c r="N47" s="107"/>
      <c r="O47" s="107">
        <v>4</v>
      </c>
      <c r="P47" s="107"/>
      <c r="Q47" s="107"/>
      <c r="R47" s="107">
        <v>1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3</v>
      </c>
      <c r="AH47" s="107">
        <v>1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" customHeight="1">
      <c r="A48" s="63">
        <v>36</v>
      </c>
      <c r="B48" s="6" t="s">
        <v>279</v>
      </c>
      <c r="C48" s="64" t="s">
        <v>278</v>
      </c>
      <c r="D48" s="64"/>
      <c r="E48" s="107">
        <v>10</v>
      </c>
      <c r="F48" s="107">
        <v>5</v>
      </c>
      <c r="G48" s="107"/>
      <c r="H48" s="107"/>
      <c r="I48" s="107">
        <v>5</v>
      </c>
      <c r="J48" s="107"/>
      <c r="K48" s="107"/>
      <c r="L48" s="107"/>
      <c r="M48" s="107"/>
      <c r="N48" s="107"/>
      <c r="O48" s="107">
        <v>5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>
        <v>2</v>
      </c>
      <c r="AH48" s="107">
        <v>1</v>
      </c>
      <c r="AI48" s="107"/>
      <c r="AJ48" s="107"/>
      <c r="AK48" s="107">
        <v>2</v>
      </c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" customHeight="1">
      <c r="A49" s="63">
        <v>37</v>
      </c>
      <c r="B49" s="6" t="s">
        <v>280</v>
      </c>
      <c r="C49" s="64" t="s">
        <v>281</v>
      </c>
      <c r="D49" s="64"/>
      <c r="E49" s="107">
        <v>1</v>
      </c>
      <c r="F49" s="107">
        <v>1</v>
      </c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>
        <v>1</v>
      </c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" customHeight="1">
      <c r="A51" s="63">
        <v>39</v>
      </c>
      <c r="B51" s="6" t="s">
        <v>2409</v>
      </c>
      <c r="C51" s="64" t="s">
        <v>2408</v>
      </c>
      <c r="D51" s="64"/>
      <c r="E51" s="107">
        <v>8</v>
      </c>
      <c r="F51" s="107">
        <v>3</v>
      </c>
      <c r="G51" s="107"/>
      <c r="H51" s="107"/>
      <c r="I51" s="107">
        <v>5</v>
      </c>
      <c r="J51" s="107"/>
      <c r="K51" s="107"/>
      <c r="L51" s="107">
        <v>5</v>
      </c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>
        <v>2</v>
      </c>
      <c r="AC51" s="107"/>
      <c r="AD51" s="107"/>
      <c r="AE51" s="107"/>
      <c r="AF51" s="107"/>
      <c r="AG51" s="107">
        <v>1</v>
      </c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65" customHeight="1">
      <c r="A56" s="63">
        <v>44</v>
      </c>
      <c r="B56" s="6">
        <v>128</v>
      </c>
      <c r="C56" s="64" t="s">
        <v>288</v>
      </c>
      <c r="D56" s="64"/>
      <c r="E56" s="107">
        <v>2</v>
      </c>
      <c r="F56" s="107">
        <v>2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>
        <v>2</v>
      </c>
      <c r="AL56" s="107"/>
      <c r="AM56" s="107"/>
      <c r="AN56" s="107"/>
      <c r="AO56" s="107"/>
      <c r="AP56" s="107"/>
      <c r="AQ56" s="107"/>
      <c r="AR56" s="107"/>
      <c r="AS56" s="107">
        <v>1</v>
      </c>
      <c r="AT56" s="107"/>
      <c r="AU56" s="105"/>
      <c r="AV56" s="105"/>
    </row>
    <row r="57" spans="1:48" s="104" customFormat="1" ht="12.9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65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65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65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65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15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15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5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65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65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65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65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65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65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65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65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65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65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65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65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65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65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65" customHeight="1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65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65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65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65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65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65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65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1</v>
      </c>
      <c r="F118" s="105">
        <f t="shared" si="3"/>
        <v>1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1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1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1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65" customHeight="1">
      <c r="A133" s="63">
        <v>121</v>
      </c>
      <c r="B133" s="6" t="s">
        <v>379</v>
      </c>
      <c r="C133" s="64" t="s">
        <v>380</v>
      </c>
      <c r="D133" s="64"/>
      <c r="E133" s="107">
        <v>1</v>
      </c>
      <c r="F133" s="107">
        <v>1</v>
      </c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>
        <v>1</v>
      </c>
      <c r="U133" s="107"/>
      <c r="V133" s="107"/>
      <c r="W133" s="107"/>
      <c r="X133" s="107">
        <v>1</v>
      </c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>
        <v>1</v>
      </c>
      <c r="AT133" s="107"/>
      <c r="AU133" s="105"/>
      <c r="AV133" s="105"/>
    </row>
    <row r="134" spans="1:48" s="104" customFormat="1" ht="25.65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4</v>
      </c>
      <c r="F137" s="105">
        <f t="shared" si="4"/>
        <v>4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1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2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1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5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5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5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5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5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65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65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65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65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65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65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65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65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65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65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65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65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65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" customHeight="1">
      <c r="A177" s="63">
        <v>165</v>
      </c>
      <c r="B177" s="6" t="s">
        <v>427</v>
      </c>
      <c r="C177" s="64" t="s">
        <v>428</v>
      </c>
      <c r="D177" s="64"/>
      <c r="E177" s="107">
        <v>1</v>
      </c>
      <c r="F177" s="107">
        <v>1</v>
      </c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>
        <v>1</v>
      </c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" customHeight="1">
      <c r="A181" s="63">
        <v>169</v>
      </c>
      <c r="B181" s="6" t="s">
        <v>433</v>
      </c>
      <c r="C181" s="64" t="s">
        <v>434</v>
      </c>
      <c r="D181" s="64"/>
      <c r="E181" s="107">
        <v>2</v>
      </c>
      <c r="F181" s="107">
        <v>2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>
        <v>2</v>
      </c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" customHeight="1">
      <c r="A182" s="63">
        <v>170</v>
      </c>
      <c r="B182" s="6" t="s">
        <v>435</v>
      </c>
      <c r="C182" s="64" t="s">
        <v>434</v>
      </c>
      <c r="D182" s="64"/>
      <c r="E182" s="107">
        <v>1</v>
      </c>
      <c r="F182" s="107">
        <v>1</v>
      </c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>
        <v>1</v>
      </c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65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65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15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65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65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65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65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65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65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65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5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5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5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65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65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55</v>
      </c>
      <c r="F219" s="105">
        <f t="shared" si="5"/>
        <v>50</v>
      </c>
      <c r="G219" s="105">
        <f t="shared" si="5"/>
        <v>0</v>
      </c>
      <c r="H219" s="105">
        <f t="shared" si="5"/>
        <v>0</v>
      </c>
      <c r="I219" s="105">
        <f t="shared" si="5"/>
        <v>5</v>
      </c>
      <c r="J219" s="105">
        <f t="shared" si="5"/>
        <v>0</v>
      </c>
      <c r="K219" s="105">
        <f t="shared" si="5"/>
        <v>0</v>
      </c>
      <c r="L219" s="105">
        <f t="shared" si="5"/>
        <v>0</v>
      </c>
      <c r="M219" s="105">
        <f t="shared" si="5"/>
        <v>0</v>
      </c>
      <c r="N219" s="105">
        <f t="shared" si="5"/>
        <v>1</v>
      </c>
      <c r="O219" s="105">
        <f t="shared" si="5"/>
        <v>0</v>
      </c>
      <c r="P219" s="105">
        <f t="shared" si="5"/>
        <v>0</v>
      </c>
      <c r="Q219" s="105">
        <f t="shared" si="5"/>
        <v>3</v>
      </c>
      <c r="R219" s="105">
        <f t="shared" si="5"/>
        <v>1</v>
      </c>
      <c r="S219" s="105">
        <f t="shared" si="5"/>
        <v>0</v>
      </c>
      <c r="T219" s="105">
        <f t="shared" si="5"/>
        <v>15</v>
      </c>
      <c r="U219" s="105">
        <f t="shared" si="5"/>
        <v>1</v>
      </c>
      <c r="V219" s="105">
        <f t="shared" si="5"/>
        <v>1</v>
      </c>
      <c r="W219" s="105">
        <f t="shared" si="5"/>
        <v>3</v>
      </c>
      <c r="X219" s="105">
        <f t="shared" si="5"/>
        <v>9</v>
      </c>
      <c r="Y219" s="105">
        <f t="shared" si="5"/>
        <v>1</v>
      </c>
      <c r="Z219" s="105">
        <f t="shared" si="5"/>
        <v>0</v>
      </c>
      <c r="AA219" s="105">
        <f t="shared" si="5"/>
        <v>0</v>
      </c>
      <c r="AB219" s="105">
        <f t="shared" si="5"/>
        <v>3</v>
      </c>
      <c r="AC219" s="105">
        <f t="shared" si="5"/>
        <v>0</v>
      </c>
      <c r="AD219" s="105">
        <f t="shared" si="5"/>
        <v>0</v>
      </c>
      <c r="AE219" s="105">
        <f t="shared" si="5"/>
        <v>0</v>
      </c>
      <c r="AF219" s="105">
        <f t="shared" si="5"/>
        <v>0</v>
      </c>
      <c r="AG219" s="105">
        <f t="shared" si="5"/>
        <v>4</v>
      </c>
      <c r="AH219" s="105">
        <f t="shared" si="5"/>
        <v>5</v>
      </c>
      <c r="AI219" s="105">
        <f t="shared" si="5"/>
        <v>0</v>
      </c>
      <c r="AJ219" s="105">
        <f t="shared" si="5"/>
        <v>0</v>
      </c>
      <c r="AK219" s="105">
        <f t="shared" si="5"/>
        <v>23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1</v>
      </c>
      <c r="AQ219" s="105">
        <f t="shared" si="5"/>
        <v>0</v>
      </c>
      <c r="AR219" s="105">
        <f t="shared" si="5"/>
        <v>12</v>
      </c>
      <c r="AS219" s="105">
        <f t="shared" si="5"/>
        <v>13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" customHeight="1">
      <c r="A220" s="63">
        <v>208</v>
      </c>
      <c r="B220" s="6" t="s">
        <v>487</v>
      </c>
      <c r="C220" s="64" t="s">
        <v>488</v>
      </c>
      <c r="D220" s="64"/>
      <c r="E220" s="107">
        <v>15</v>
      </c>
      <c r="F220" s="107">
        <v>14</v>
      </c>
      <c r="G220" s="107"/>
      <c r="H220" s="107"/>
      <c r="I220" s="107">
        <v>1</v>
      </c>
      <c r="J220" s="107"/>
      <c r="K220" s="107"/>
      <c r="L220" s="107"/>
      <c r="M220" s="107"/>
      <c r="N220" s="107"/>
      <c r="O220" s="107"/>
      <c r="P220" s="107"/>
      <c r="Q220" s="107"/>
      <c r="R220" s="107">
        <v>1</v>
      </c>
      <c r="S220" s="107"/>
      <c r="T220" s="107">
        <v>1</v>
      </c>
      <c r="U220" s="107"/>
      <c r="V220" s="107"/>
      <c r="W220" s="107"/>
      <c r="X220" s="107">
        <v>1</v>
      </c>
      <c r="Y220" s="107"/>
      <c r="Z220" s="107"/>
      <c r="AA220" s="107"/>
      <c r="AB220" s="107"/>
      <c r="AC220" s="107"/>
      <c r="AD220" s="107"/>
      <c r="AE220" s="107"/>
      <c r="AF220" s="107"/>
      <c r="AG220" s="107">
        <v>4</v>
      </c>
      <c r="AH220" s="107">
        <v>5</v>
      </c>
      <c r="AI220" s="107"/>
      <c r="AJ220" s="107"/>
      <c r="AK220" s="107">
        <v>4</v>
      </c>
      <c r="AL220" s="107"/>
      <c r="AM220" s="107"/>
      <c r="AN220" s="107"/>
      <c r="AO220" s="107"/>
      <c r="AP220" s="107"/>
      <c r="AQ220" s="107"/>
      <c r="AR220" s="107">
        <v>4</v>
      </c>
      <c r="AS220" s="107">
        <v>1</v>
      </c>
      <c r="AT220" s="107"/>
      <c r="AU220" s="105"/>
      <c r="AV220" s="105"/>
    </row>
    <row r="221" spans="1:48" s="104" customFormat="1" ht="12.9" customHeight="1">
      <c r="A221" s="63">
        <v>209</v>
      </c>
      <c r="B221" s="6" t="s">
        <v>489</v>
      </c>
      <c r="C221" s="64" t="s">
        <v>488</v>
      </c>
      <c r="D221" s="64"/>
      <c r="E221" s="107">
        <v>22</v>
      </c>
      <c r="F221" s="107">
        <v>20</v>
      </c>
      <c r="G221" s="107"/>
      <c r="H221" s="107"/>
      <c r="I221" s="107">
        <v>2</v>
      </c>
      <c r="J221" s="107"/>
      <c r="K221" s="107"/>
      <c r="L221" s="107"/>
      <c r="M221" s="107"/>
      <c r="N221" s="107">
        <v>1</v>
      </c>
      <c r="O221" s="107"/>
      <c r="P221" s="107"/>
      <c r="Q221" s="107">
        <v>1</v>
      </c>
      <c r="R221" s="107"/>
      <c r="S221" s="107"/>
      <c r="T221" s="107">
        <v>6</v>
      </c>
      <c r="U221" s="107">
        <v>1</v>
      </c>
      <c r="V221" s="107">
        <v>1</v>
      </c>
      <c r="W221" s="107">
        <v>1</v>
      </c>
      <c r="X221" s="107">
        <v>3</v>
      </c>
      <c r="Y221" s="107"/>
      <c r="Z221" s="107"/>
      <c r="AA221" s="107"/>
      <c r="AB221" s="107">
        <v>2</v>
      </c>
      <c r="AC221" s="107"/>
      <c r="AD221" s="107"/>
      <c r="AE221" s="107"/>
      <c r="AF221" s="107"/>
      <c r="AG221" s="107"/>
      <c r="AH221" s="107"/>
      <c r="AI221" s="107"/>
      <c r="AJ221" s="107"/>
      <c r="AK221" s="107">
        <v>12</v>
      </c>
      <c r="AL221" s="107"/>
      <c r="AM221" s="107"/>
      <c r="AN221" s="107"/>
      <c r="AO221" s="107"/>
      <c r="AP221" s="107">
        <v>1</v>
      </c>
      <c r="AQ221" s="107"/>
      <c r="AR221" s="107">
        <v>4</v>
      </c>
      <c r="AS221" s="107">
        <v>8</v>
      </c>
      <c r="AT221" s="107"/>
      <c r="AU221" s="105"/>
      <c r="AV221" s="105"/>
    </row>
    <row r="222" spans="1:48" s="104" customFormat="1" ht="12.9" customHeight="1">
      <c r="A222" s="63">
        <v>210</v>
      </c>
      <c r="B222" s="6" t="s">
        <v>490</v>
      </c>
      <c r="C222" s="64" t="s">
        <v>488</v>
      </c>
      <c r="D222" s="64"/>
      <c r="E222" s="107">
        <v>13</v>
      </c>
      <c r="F222" s="107">
        <v>11</v>
      </c>
      <c r="G222" s="107"/>
      <c r="H222" s="107"/>
      <c r="I222" s="107">
        <v>2</v>
      </c>
      <c r="J222" s="107"/>
      <c r="K222" s="107"/>
      <c r="L222" s="107"/>
      <c r="M222" s="107"/>
      <c r="N222" s="107"/>
      <c r="O222" s="107"/>
      <c r="P222" s="107"/>
      <c r="Q222" s="107">
        <v>2</v>
      </c>
      <c r="R222" s="107"/>
      <c r="S222" s="107"/>
      <c r="T222" s="107">
        <v>4</v>
      </c>
      <c r="U222" s="107"/>
      <c r="V222" s="107"/>
      <c r="W222" s="107">
        <v>2</v>
      </c>
      <c r="X222" s="107">
        <v>1</v>
      </c>
      <c r="Y222" s="107">
        <v>1</v>
      </c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7</v>
      </c>
      <c r="AL222" s="107"/>
      <c r="AM222" s="107"/>
      <c r="AN222" s="107"/>
      <c r="AO222" s="107"/>
      <c r="AP222" s="107"/>
      <c r="AQ222" s="107"/>
      <c r="AR222" s="107">
        <v>3</v>
      </c>
      <c r="AS222" s="107">
        <v>3</v>
      </c>
      <c r="AT222" s="107"/>
      <c r="AU222" s="105"/>
      <c r="AV222" s="105"/>
    </row>
    <row r="223" spans="1:48" s="104" customFormat="1" ht="12.9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" hidden="1" customHeight="1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" customHeight="1">
      <c r="A226" s="63">
        <v>214</v>
      </c>
      <c r="B226" s="6" t="s">
        <v>495</v>
      </c>
      <c r="C226" s="64" t="s">
        <v>494</v>
      </c>
      <c r="D226" s="64"/>
      <c r="E226" s="107">
        <v>4</v>
      </c>
      <c r="F226" s="107">
        <v>4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>
        <v>4</v>
      </c>
      <c r="U226" s="107"/>
      <c r="V226" s="107"/>
      <c r="W226" s="107"/>
      <c r="X226" s="107">
        <v>4</v>
      </c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>
        <v>1</v>
      </c>
      <c r="AT226" s="107"/>
      <c r="AU226" s="105"/>
      <c r="AV226" s="105"/>
    </row>
    <row r="227" spans="1:48" s="104" customFormat="1" ht="12.9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65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65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" hidden="1" customHeight="1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" customHeight="1">
      <c r="A241" s="63">
        <v>229</v>
      </c>
      <c r="B241" s="6" t="s">
        <v>514</v>
      </c>
      <c r="C241" s="64" t="s">
        <v>513</v>
      </c>
      <c r="D241" s="64"/>
      <c r="E241" s="107">
        <v>1</v>
      </c>
      <c r="F241" s="107">
        <v>1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>
        <v>1</v>
      </c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>
        <v>1</v>
      </c>
      <c r="AS241" s="107"/>
      <c r="AT241" s="107"/>
      <c r="AU241" s="105"/>
      <c r="AV241" s="105"/>
    </row>
    <row r="242" spans="1:48" s="104" customFormat="1" ht="12.9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65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65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65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65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65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65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65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65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65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65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65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65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65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65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1</v>
      </c>
      <c r="F265" s="105">
        <f t="shared" si="6"/>
        <v>0</v>
      </c>
      <c r="G265" s="105">
        <f t="shared" si="6"/>
        <v>1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15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15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65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65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65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65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65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65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65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65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65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65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65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7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7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65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65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65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7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7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7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65" customHeight="1">
      <c r="A316" s="63">
        <v>304</v>
      </c>
      <c r="B316" s="6" t="s">
        <v>612</v>
      </c>
      <c r="C316" s="64" t="s">
        <v>613</v>
      </c>
      <c r="D316" s="64"/>
      <c r="E316" s="107">
        <v>1</v>
      </c>
      <c r="F316" s="107"/>
      <c r="G316" s="107">
        <v>1</v>
      </c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65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65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65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65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65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65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65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65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65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65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65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65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65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65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65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65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65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65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65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65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65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65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65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65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65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65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65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65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65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65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65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65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65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65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65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65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65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65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65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2</v>
      </c>
      <c r="F437" s="105">
        <f t="shared" si="8"/>
        <v>2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2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1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65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65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65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65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65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65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65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65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65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5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5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5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65" customHeight="1">
      <c r="A466" s="63">
        <v>454</v>
      </c>
      <c r="B466" s="6" t="s">
        <v>807</v>
      </c>
      <c r="C466" s="64" t="s">
        <v>808</v>
      </c>
      <c r="D466" s="64"/>
      <c r="E466" s="107">
        <v>2</v>
      </c>
      <c r="F466" s="107">
        <v>2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2</v>
      </c>
      <c r="AL466" s="107"/>
      <c r="AM466" s="107"/>
      <c r="AN466" s="107"/>
      <c r="AO466" s="107"/>
      <c r="AP466" s="107"/>
      <c r="AQ466" s="107"/>
      <c r="AR466" s="107">
        <v>1</v>
      </c>
      <c r="AS466" s="107"/>
      <c r="AT466" s="107"/>
      <c r="AU466" s="105"/>
      <c r="AV466" s="105"/>
    </row>
    <row r="467" spans="1:48" s="104" customFormat="1" ht="25.65" hidden="1" customHeight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65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65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65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65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65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65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65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65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65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65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65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65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65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65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65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65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65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65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65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65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16</v>
      </c>
      <c r="F506" s="105">
        <f t="shared" si="10"/>
        <v>13</v>
      </c>
      <c r="G506" s="105">
        <f t="shared" si="10"/>
        <v>0</v>
      </c>
      <c r="H506" s="105">
        <f t="shared" si="10"/>
        <v>0</v>
      </c>
      <c r="I506" s="105">
        <f t="shared" si="10"/>
        <v>3</v>
      </c>
      <c r="J506" s="105">
        <f t="shared" si="10"/>
        <v>0</v>
      </c>
      <c r="K506" s="105">
        <f t="shared" si="10"/>
        <v>0</v>
      </c>
      <c r="L506" s="105">
        <f t="shared" si="10"/>
        <v>3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4</v>
      </c>
      <c r="U506" s="105">
        <f t="shared" si="10"/>
        <v>0</v>
      </c>
      <c r="V506" s="105">
        <f t="shared" si="10"/>
        <v>1</v>
      </c>
      <c r="W506" s="105">
        <f t="shared" si="10"/>
        <v>0</v>
      </c>
      <c r="X506" s="105">
        <f t="shared" si="10"/>
        <v>3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9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2</v>
      </c>
      <c r="AQ506" s="105">
        <f t="shared" si="10"/>
        <v>0</v>
      </c>
      <c r="AR506" s="105">
        <f t="shared" si="10"/>
        <v>4</v>
      </c>
      <c r="AS506" s="105">
        <f t="shared" si="10"/>
        <v>1</v>
      </c>
      <c r="AT506" s="105">
        <f t="shared" si="10"/>
        <v>1</v>
      </c>
      <c r="AU506" s="105">
        <f t="shared" si="10"/>
        <v>0</v>
      </c>
      <c r="AV506" s="105">
        <f t="shared" si="10"/>
        <v>0</v>
      </c>
    </row>
    <row r="507" spans="1:48" s="104" customFormat="1" ht="25.65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65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65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65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65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65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65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65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65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65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65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65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65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65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65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65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65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65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65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65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" customHeight="1">
      <c r="A533" s="63">
        <v>521</v>
      </c>
      <c r="B533" s="6" t="s">
        <v>901</v>
      </c>
      <c r="C533" s="64" t="s">
        <v>902</v>
      </c>
      <c r="D533" s="64"/>
      <c r="E533" s="107">
        <v>3</v>
      </c>
      <c r="F533" s="107"/>
      <c r="G533" s="107"/>
      <c r="H533" s="107"/>
      <c r="I533" s="107">
        <v>3</v>
      </c>
      <c r="J533" s="107"/>
      <c r="K533" s="107"/>
      <c r="L533" s="107">
        <v>3</v>
      </c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" customHeight="1">
      <c r="A536" s="63">
        <v>524</v>
      </c>
      <c r="B536" s="6" t="s">
        <v>903</v>
      </c>
      <c r="C536" s="64" t="s">
        <v>902</v>
      </c>
      <c r="D536" s="64"/>
      <c r="E536" s="107">
        <v>2</v>
      </c>
      <c r="F536" s="107">
        <v>2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>
        <v>1</v>
      </c>
      <c r="U536" s="107"/>
      <c r="V536" s="107">
        <v>1</v>
      </c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1</v>
      </c>
      <c r="AL536" s="107"/>
      <c r="AM536" s="107"/>
      <c r="AN536" s="107"/>
      <c r="AO536" s="107"/>
      <c r="AP536" s="107">
        <v>2</v>
      </c>
      <c r="AQ536" s="107"/>
      <c r="AR536" s="107"/>
      <c r="AS536" s="107"/>
      <c r="AT536" s="107">
        <v>1</v>
      </c>
      <c r="AU536" s="105"/>
      <c r="AV536" s="105"/>
    </row>
    <row r="537" spans="1:48" s="104" customFormat="1" ht="33.9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65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" customHeight="1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" customHeight="1">
      <c r="A541" s="63">
        <v>529</v>
      </c>
      <c r="B541" s="6" t="s">
        <v>909</v>
      </c>
      <c r="C541" s="64" t="s">
        <v>908</v>
      </c>
      <c r="D541" s="64"/>
      <c r="E541" s="107">
        <v>10</v>
      </c>
      <c r="F541" s="107">
        <v>10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>
        <v>3</v>
      </c>
      <c r="U541" s="107"/>
      <c r="V541" s="107"/>
      <c r="W541" s="107"/>
      <c r="X541" s="107">
        <v>3</v>
      </c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7</v>
      </c>
      <c r="AL541" s="107"/>
      <c r="AM541" s="107"/>
      <c r="AN541" s="107"/>
      <c r="AO541" s="107"/>
      <c r="AP541" s="107"/>
      <c r="AQ541" s="107"/>
      <c r="AR541" s="107">
        <v>4</v>
      </c>
      <c r="AS541" s="107">
        <v>1</v>
      </c>
      <c r="AT541" s="107"/>
      <c r="AU541" s="105"/>
      <c r="AV541" s="105"/>
    </row>
    <row r="542" spans="1:48" s="104" customFormat="1" ht="12.9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65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65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65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65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65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7</v>
      </c>
      <c r="F548" s="105">
        <f t="shared" si="11"/>
        <v>5</v>
      </c>
      <c r="G548" s="105">
        <f t="shared" si="11"/>
        <v>1</v>
      </c>
      <c r="H548" s="105">
        <f t="shared" si="11"/>
        <v>0</v>
      </c>
      <c r="I548" s="105">
        <f t="shared" si="11"/>
        <v>1</v>
      </c>
      <c r="J548" s="105">
        <f t="shared" si="11"/>
        <v>0</v>
      </c>
      <c r="K548" s="105">
        <f t="shared" si="11"/>
        <v>0</v>
      </c>
      <c r="L548" s="105">
        <f t="shared" si="11"/>
        <v>1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2</v>
      </c>
      <c r="U548" s="105">
        <f t="shared" si="11"/>
        <v>0</v>
      </c>
      <c r="V548" s="105">
        <f t="shared" si="11"/>
        <v>0</v>
      </c>
      <c r="W548" s="105">
        <f t="shared" si="11"/>
        <v>1</v>
      </c>
      <c r="X548" s="105">
        <f t="shared" si="11"/>
        <v>1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3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1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65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" customHeight="1">
      <c r="A553" s="63">
        <v>541</v>
      </c>
      <c r="B553" s="6" t="s">
        <v>924</v>
      </c>
      <c r="C553" s="64" t="s">
        <v>925</v>
      </c>
      <c r="D553" s="64"/>
      <c r="E553" s="107">
        <v>1</v>
      </c>
      <c r="F553" s="107"/>
      <c r="G553" s="107"/>
      <c r="H553" s="107"/>
      <c r="I553" s="107">
        <v>1</v>
      </c>
      <c r="J553" s="107"/>
      <c r="K553" s="107"/>
      <c r="L553" s="107">
        <v>1</v>
      </c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" customHeight="1">
      <c r="A554" s="63">
        <v>542</v>
      </c>
      <c r="B554" s="6" t="s">
        <v>926</v>
      </c>
      <c r="C554" s="64" t="s">
        <v>925</v>
      </c>
      <c r="D554" s="64"/>
      <c r="E554" s="107">
        <v>2</v>
      </c>
      <c r="F554" s="107">
        <v>2</v>
      </c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>
        <v>2</v>
      </c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" customHeight="1">
      <c r="A556" s="63">
        <v>544</v>
      </c>
      <c r="B556" s="6" t="s">
        <v>928</v>
      </c>
      <c r="C556" s="64" t="s">
        <v>925</v>
      </c>
      <c r="D556" s="64"/>
      <c r="E556" s="107">
        <v>1</v>
      </c>
      <c r="F556" s="107">
        <v>1</v>
      </c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>
        <v>1</v>
      </c>
      <c r="U556" s="107"/>
      <c r="V556" s="107"/>
      <c r="W556" s="107">
        <v>1</v>
      </c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" customHeight="1">
      <c r="A570" s="63">
        <v>558</v>
      </c>
      <c r="B570" s="6" t="s">
        <v>944</v>
      </c>
      <c r="C570" s="64" t="s">
        <v>945</v>
      </c>
      <c r="D570" s="64"/>
      <c r="E570" s="107">
        <v>1</v>
      </c>
      <c r="F570" s="107">
        <v>1</v>
      </c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>
        <v>1</v>
      </c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65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65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65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65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65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65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65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65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65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65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65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65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65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65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65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65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" customHeight="1">
      <c r="A590" s="63">
        <v>578</v>
      </c>
      <c r="B590" s="6" t="s">
        <v>969</v>
      </c>
      <c r="C590" s="64" t="s">
        <v>968</v>
      </c>
      <c r="D590" s="64"/>
      <c r="E590" s="107">
        <v>1</v>
      </c>
      <c r="F590" s="107">
        <v>1</v>
      </c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>
        <v>1</v>
      </c>
      <c r="U590" s="107"/>
      <c r="V590" s="107"/>
      <c r="W590" s="107"/>
      <c r="X590" s="107">
        <v>1</v>
      </c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>
        <v>1</v>
      </c>
      <c r="AS590" s="107"/>
      <c r="AT590" s="107"/>
      <c r="AU590" s="105"/>
      <c r="AV590" s="105"/>
    </row>
    <row r="591" spans="1:48" s="104" customFormat="1" ht="12.9" customHeight="1">
      <c r="A591" s="63">
        <v>579</v>
      </c>
      <c r="B591" s="6" t="s">
        <v>970</v>
      </c>
      <c r="C591" s="64" t="s">
        <v>968</v>
      </c>
      <c r="D591" s="64"/>
      <c r="E591" s="107">
        <v>1</v>
      </c>
      <c r="F591" s="107"/>
      <c r="G591" s="107">
        <v>1</v>
      </c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8</v>
      </c>
      <c r="F592" s="105">
        <f t="shared" si="12"/>
        <v>8</v>
      </c>
      <c r="G592" s="105">
        <f t="shared" si="12"/>
        <v>0</v>
      </c>
      <c r="H592" s="105">
        <f t="shared" si="12"/>
        <v>0</v>
      </c>
      <c r="I592" s="105">
        <f t="shared" si="12"/>
        <v>0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1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1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2</v>
      </c>
      <c r="AI592" s="105">
        <f t="shared" si="12"/>
        <v>0</v>
      </c>
      <c r="AJ592" s="105">
        <f t="shared" si="12"/>
        <v>0</v>
      </c>
      <c r="AK592" s="105">
        <f t="shared" si="12"/>
        <v>5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2</v>
      </c>
      <c r="AS592" s="105">
        <f t="shared" si="12"/>
        <v>2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8</v>
      </c>
      <c r="F593" s="105">
        <f t="shared" si="13"/>
        <v>8</v>
      </c>
      <c r="G593" s="105">
        <f t="shared" si="13"/>
        <v>0</v>
      </c>
      <c r="H593" s="105">
        <f t="shared" si="13"/>
        <v>0</v>
      </c>
      <c r="I593" s="105">
        <f t="shared" si="13"/>
        <v>0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1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1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2</v>
      </c>
      <c r="AI593" s="105">
        <f t="shared" si="13"/>
        <v>0</v>
      </c>
      <c r="AJ593" s="105">
        <f t="shared" si="13"/>
        <v>0</v>
      </c>
      <c r="AK593" s="105">
        <f t="shared" si="13"/>
        <v>5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2</v>
      </c>
      <c r="AS593" s="105">
        <f t="shared" si="13"/>
        <v>2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5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5" hidden="1" customHeight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5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5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5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5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5" customHeight="1">
      <c r="A605" s="63">
        <v>593</v>
      </c>
      <c r="B605" s="6" t="s">
        <v>990</v>
      </c>
      <c r="C605" s="64" t="s">
        <v>991</v>
      </c>
      <c r="D605" s="64"/>
      <c r="E605" s="107">
        <v>3</v>
      </c>
      <c r="F605" s="107">
        <v>3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1</v>
      </c>
      <c r="AI605" s="107"/>
      <c r="AJ605" s="107"/>
      <c r="AK605" s="107">
        <v>2</v>
      </c>
      <c r="AL605" s="107"/>
      <c r="AM605" s="107"/>
      <c r="AN605" s="107"/>
      <c r="AO605" s="107"/>
      <c r="AP605" s="107"/>
      <c r="AQ605" s="107"/>
      <c r="AR605" s="107"/>
      <c r="AS605" s="107">
        <v>1</v>
      </c>
      <c r="AT605" s="107"/>
      <c r="AU605" s="105"/>
      <c r="AV605" s="105"/>
    </row>
    <row r="606" spans="1:48" s="104" customFormat="1" ht="45.45" customHeight="1">
      <c r="A606" s="63">
        <v>594</v>
      </c>
      <c r="B606" s="6" t="s">
        <v>992</v>
      </c>
      <c r="C606" s="64" t="s">
        <v>991</v>
      </c>
      <c r="D606" s="64"/>
      <c r="E606" s="107">
        <v>2</v>
      </c>
      <c r="F606" s="107">
        <v>2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>
        <v>1</v>
      </c>
      <c r="U606" s="107"/>
      <c r="V606" s="107"/>
      <c r="W606" s="107"/>
      <c r="X606" s="107"/>
      <c r="Y606" s="107">
        <v>1</v>
      </c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</v>
      </c>
      <c r="AL606" s="107"/>
      <c r="AM606" s="107"/>
      <c r="AN606" s="107"/>
      <c r="AO606" s="107"/>
      <c r="AP606" s="107"/>
      <c r="AQ606" s="107"/>
      <c r="AR606" s="107">
        <v>1</v>
      </c>
      <c r="AS606" s="107">
        <v>1</v>
      </c>
      <c r="AT606" s="107"/>
      <c r="AU606" s="105"/>
      <c r="AV606" s="105"/>
    </row>
    <row r="607" spans="1:48" s="104" customFormat="1" ht="45.45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65" customHeight="1">
      <c r="A608" s="63">
        <v>596</v>
      </c>
      <c r="B608" s="6" t="s">
        <v>994</v>
      </c>
      <c r="C608" s="64" t="s">
        <v>995</v>
      </c>
      <c r="D608" s="64"/>
      <c r="E608" s="107">
        <v>1</v>
      </c>
      <c r="F608" s="107">
        <v>1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>
        <v>1</v>
      </c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65" customHeight="1">
      <c r="A609" s="63">
        <v>597</v>
      </c>
      <c r="B609" s="6" t="s">
        <v>996</v>
      </c>
      <c r="C609" s="64" t="s">
        <v>995</v>
      </c>
      <c r="D609" s="64"/>
      <c r="E609" s="107">
        <v>2</v>
      </c>
      <c r="F609" s="107">
        <v>2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2</v>
      </c>
      <c r="AL609" s="107"/>
      <c r="AM609" s="107"/>
      <c r="AN609" s="107"/>
      <c r="AO609" s="107"/>
      <c r="AP609" s="107"/>
      <c r="AQ609" s="107"/>
      <c r="AR609" s="107">
        <v>1</v>
      </c>
      <c r="AS609" s="107"/>
      <c r="AT609" s="107"/>
      <c r="AU609" s="105"/>
      <c r="AV609" s="105"/>
    </row>
    <row r="610" spans="1:48" s="104" customFormat="1" ht="25.65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65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65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2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2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2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65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65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65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65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65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65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65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65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65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65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65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65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65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65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65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65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65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65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65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65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65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65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65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65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65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65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4</v>
      </c>
      <c r="F681" s="145">
        <f t="shared" si="15"/>
        <v>4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3</v>
      </c>
      <c r="AI681" s="145">
        <f t="shared" si="15"/>
        <v>0</v>
      </c>
      <c r="AJ681" s="145">
        <f t="shared" si="15"/>
        <v>0</v>
      </c>
      <c r="AK681" s="145">
        <f t="shared" si="15"/>
        <v>1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1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65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65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65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5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5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5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65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65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65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65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65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65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65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65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65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65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65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65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65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65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65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65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65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5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65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65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65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65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65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65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65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65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65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65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65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65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65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65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65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65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65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65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5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5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5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" customHeight="1">
      <c r="A738" s="63">
        <v>726</v>
      </c>
      <c r="B738" s="6" t="s">
        <v>1170</v>
      </c>
      <c r="C738" s="64" t="s">
        <v>1168</v>
      </c>
      <c r="D738" s="64"/>
      <c r="E738" s="107">
        <v>1</v>
      </c>
      <c r="F738" s="107">
        <v>1</v>
      </c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>
        <v>1</v>
      </c>
      <c r="AL738" s="107"/>
      <c r="AM738" s="107"/>
      <c r="AN738" s="107"/>
      <c r="AO738" s="107"/>
      <c r="AP738" s="107"/>
      <c r="AQ738" s="107"/>
      <c r="AR738" s="107">
        <v>1</v>
      </c>
      <c r="AS738" s="107"/>
      <c r="AT738" s="107"/>
      <c r="AU738" s="105"/>
      <c r="AV738" s="105"/>
    </row>
    <row r="739" spans="1:48" s="104" customFormat="1" ht="33.9" customHeight="1">
      <c r="A739" s="63">
        <v>727</v>
      </c>
      <c r="B739" s="6" t="s">
        <v>1171</v>
      </c>
      <c r="C739" s="64" t="s">
        <v>1168</v>
      </c>
      <c r="D739" s="64"/>
      <c r="E739" s="107">
        <v>3</v>
      </c>
      <c r="F739" s="107">
        <v>3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>
        <v>3</v>
      </c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65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65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65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5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5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2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2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2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2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2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5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5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5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65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1</v>
      </c>
      <c r="F760" s="105">
        <f t="shared" si="17"/>
        <v>1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1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1</v>
      </c>
    </row>
    <row r="761" spans="1:48" s="104" customFormat="1" ht="12.9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" customHeight="1">
      <c r="A802" s="63">
        <v>790</v>
      </c>
      <c r="B802" s="6" t="s">
        <v>1247</v>
      </c>
      <c r="C802" s="64" t="s">
        <v>1248</v>
      </c>
      <c r="D802" s="64"/>
      <c r="E802" s="107">
        <v>1</v>
      </c>
      <c r="F802" s="107">
        <v>1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1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>
        <v>1</v>
      </c>
    </row>
    <row r="803" spans="1:48" s="104" customFormat="1" ht="12.9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1</v>
      </c>
      <c r="F818" s="145">
        <f t="shared" si="18"/>
        <v>1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1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65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65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65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65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65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65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65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65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65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65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65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65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65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65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65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65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65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65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65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65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65" customHeight="1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>
        <v>1</v>
      </c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65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65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65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65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65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65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65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65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65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65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65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65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65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65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65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65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65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65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65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65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65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65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65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65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65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65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65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65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65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2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2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2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2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65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65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65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65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65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65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65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65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65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65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65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65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65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65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65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65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65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65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65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65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65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65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65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65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65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65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65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65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65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65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65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65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65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65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65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65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65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65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65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65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65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65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65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65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65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65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65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65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65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65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65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65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65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65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65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65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65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65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65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65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65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65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65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65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65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65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65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65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65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65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65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65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65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65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65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65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65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65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65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65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65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65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65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65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65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65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65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65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65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65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65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65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65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65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65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5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5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5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65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65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65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65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65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65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65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65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65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65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65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65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65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65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65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65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5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5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65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65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65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65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65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65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65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65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65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65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65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65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65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65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65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65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65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65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65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65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65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5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65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65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65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65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65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65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65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65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65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5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5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65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65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65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65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65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2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65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65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65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65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65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65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65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65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65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65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65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65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65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65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65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65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65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65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65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65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65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65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65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65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65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65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65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65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65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65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65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65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65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65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65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65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65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65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65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65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65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65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65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65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65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65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65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65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65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65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65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65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65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65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65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65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65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65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65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65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65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65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65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65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65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65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65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65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65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5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5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65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65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65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65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65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65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65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65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65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65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65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5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65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5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5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65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65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65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65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65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5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5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5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65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65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65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65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65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65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65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65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65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65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65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65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65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65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65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65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65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65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65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65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65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65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65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65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65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65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65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65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65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65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65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65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65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65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65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65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138</v>
      </c>
      <c r="F1628" s="136">
        <f t="shared" si="21"/>
        <v>109</v>
      </c>
      <c r="G1628" s="136">
        <f t="shared" si="21"/>
        <v>2</v>
      </c>
      <c r="H1628" s="136">
        <f t="shared" si="21"/>
        <v>0</v>
      </c>
      <c r="I1628" s="136">
        <f t="shared" si="21"/>
        <v>27</v>
      </c>
      <c r="J1628" s="136">
        <f t="shared" si="21"/>
        <v>0</v>
      </c>
      <c r="K1628" s="136">
        <f t="shared" si="21"/>
        <v>0</v>
      </c>
      <c r="L1628" s="136">
        <f t="shared" si="21"/>
        <v>11</v>
      </c>
      <c r="M1628" s="136">
        <f t="shared" si="21"/>
        <v>0</v>
      </c>
      <c r="N1628" s="136">
        <f t="shared" si="21"/>
        <v>1</v>
      </c>
      <c r="O1628" s="136">
        <f t="shared" si="21"/>
        <v>10</v>
      </c>
      <c r="P1628" s="136">
        <f t="shared" si="21"/>
        <v>0</v>
      </c>
      <c r="Q1628" s="136">
        <f t="shared" si="21"/>
        <v>3</v>
      </c>
      <c r="R1628" s="136">
        <f t="shared" si="21"/>
        <v>2</v>
      </c>
      <c r="S1628" s="136">
        <f t="shared" si="21"/>
        <v>0</v>
      </c>
      <c r="T1628" s="136">
        <f t="shared" si="21"/>
        <v>23</v>
      </c>
      <c r="U1628" s="136">
        <f t="shared" si="21"/>
        <v>1</v>
      </c>
      <c r="V1628" s="136">
        <f t="shared" si="21"/>
        <v>2</v>
      </c>
      <c r="W1628" s="136">
        <f t="shared" si="21"/>
        <v>4</v>
      </c>
      <c r="X1628" s="136">
        <f t="shared" si="21"/>
        <v>14</v>
      </c>
      <c r="Y1628" s="136">
        <f t="shared" si="21"/>
        <v>2</v>
      </c>
      <c r="Z1628" s="136">
        <f t="shared" si="21"/>
        <v>0</v>
      </c>
      <c r="AA1628" s="136">
        <f t="shared" si="21"/>
        <v>0</v>
      </c>
      <c r="AB1628" s="136">
        <f t="shared" si="21"/>
        <v>6</v>
      </c>
      <c r="AC1628" s="136">
        <f t="shared" si="21"/>
        <v>0</v>
      </c>
      <c r="AD1628" s="136">
        <f t="shared" si="21"/>
        <v>1</v>
      </c>
      <c r="AE1628" s="136">
        <f t="shared" si="21"/>
        <v>0</v>
      </c>
      <c r="AF1628" s="136">
        <f t="shared" si="21"/>
        <v>0</v>
      </c>
      <c r="AG1628" s="136">
        <f t="shared" si="21"/>
        <v>13</v>
      </c>
      <c r="AH1628" s="136">
        <f t="shared" si="21"/>
        <v>13</v>
      </c>
      <c r="AI1628" s="136">
        <f t="shared" si="21"/>
        <v>0</v>
      </c>
      <c r="AJ1628" s="136">
        <f t="shared" si="21"/>
        <v>0</v>
      </c>
      <c r="AK1628" s="136">
        <f t="shared" si="21"/>
        <v>53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3</v>
      </c>
      <c r="AQ1628" s="136">
        <f t="shared" si="21"/>
        <v>0</v>
      </c>
      <c r="AR1628" s="136">
        <f t="shared" si="21"/>
        <v>21</v>
      </c>
      <c r="AS1628" s="136">
        <f t="shared" si="21"/>
        <v>18</v>
      </c>
      <c r="AT1628" s="136">
        <f t="shared" si="21"/>
        <v>1</v>
      </c>
      <c r="AU1628" s="136">
        <f t="shared" si="21"/>
        <v>0</v>
      </c>
      <c r="AV1628" s="136">
        <f t="shared" si="21"/>
        <v>1</v>
      </c>
    </row>
    <row r="1629" spans="1:48" ht="33.9" customHeight="1">
      <c r="A1629" s="63">
        <v>1617</v>
      </c>
      <c r="B1629" s="222" t="s">
        <v>23</v>
      </c>
      <c r="C1629" s="77" t="s">
        <v>184</v>
      </c>
      <c r="D1629" s="64"/>
      <c r="E1629" s="137">
        <v>52</v>
      </c>
      <c r="F1629" s="107">
        <v>37</v>
      </c>
      <c r="G1629" s="107">
        <v>1</v>
      </c>
      <c r="H1629" s="107"/>
      <c r="I1629" s="107">
        <v>14</v>
      </c>
      <c r="J1629" s="107"/>
      <c r="K1629" s="107"/>
      <c r="L1629" s="107">
        <v>3</v>
      </c>
      <c r="M1629" s="107"/>
      <c r="N1629" s="107"/>
      <c r="O1629" s="107">
        <v>9</v>
      </c>
      <c r="P1629" s="107"/>
      <c r="Q1629" s="107"/>
      <c r="R1629" s="107">
        <v>2</v>
      </c>
      <c r="S1629" s="107"/>
      <c r="T1629" s="107">
        <v>1</v>
      </c>
      <c r="U1629" s="107"/>
      <c r="V1629" s="107"/>
      <c r="W1629" s="107"/>
      <c r="X1629" s="107">
        <v>1</v>
      </c>
      <c r="Y1629" s="107"/>
      <c r="Z1629" s="107"/>
      <c r="AA1629" s="107"/>
      <c r="AB1629" s="107">
        <v>1</v>
      </c>
      <c r="AC1629" s="107"/>
      <c r="AD1629" s="107">
        <v>1</v>
      </c>
      <c r="AE1629" s="107"/>
      <c r="AF1629" s="107"/>
      <c r="AG1629" s="107">
        <v>12</v>
      </c>
      <c r="AH1629" s="107">
        <v>12</v>
      </c>
      <c r="AI1629" s="107"/>
      <c r="AJ1629" s="107"/>
      <c r="AK1629" s="107">
        <v>10</v>
      </c>
      <c r="AL1629" s="107"/>
      <c r="AM1629" s="107"/>
      <c r="AN1629" s="107"/>
      <c r="AO1629" s="107"/>
      <c r="AP1629" s="107"/>
      <c r="AQ1629" s="107"/>
      <c r="AR1629" s="107">
        <v>4</v>
      </c>
      <c r="AS1629" s="107">
        <v>2</v>
      </c>
      <c r="AT1629" s="107"/>
      <c r="AU1629" s="105"/>
      <c r="AV1629" s="105"/>
    </row>
    <row r="1630" spans="1:48" ht="33.9" customHeight="1">
      <c r="A1630" s="63">
        <v>1618</v>
      </c>
      <c r="B1630" s="223"/>
      <c r="C1630" s="77" t="s">
        <v>185</v>
      </c>
      <c r="D1630" s="66" t="s">
        <v>2470</v>
      </c>
      <c r="E1630" s="138">
        <v>49</v>
      </c>
      <c r="F1630" s="107">
        <v>38</v>
      </c>
      <c r="G1630" s="107"/>
      <c r="H1630" s="107"/>
      <c r="I1630" s="107">
        <v>11</v>
      </c>
      <c r="J1630" s="107"/>
      <c r="K1630" s="107"/>
      <c r="L1630" s="107">
        <v>8</v>
      </c>
      <c r="M1630" s="107"/>
      <c r="N1630" s="107">
        <v>1</v>
      </c>
      <c r="O1630" s="107">
        <v>1</v>
      </c>
      <c r="P1630" s="107"/>
      <c r="Q1630" s="107">
        <v>1</v>
      </c>
      <c r="R1630" s="107"/>
      <c r="S1630" s="107"/>
      <c r="T1630" s="107">
        <v>8</v>
      </c>
      <c r="U1630" s="107">
        <v>1</v>
      </c>
      <c r="V1630" s="107">
        <v>1</v>
      </c>
      <c r="W1630" s="107">
        <v>1</v>
      </c>
      <c r="X1630" s="107">
        <v>4</v>
      </c>
      <c r="Y1630" s="107">
        <v>1</v>
      </c>
      <c r="Z1630" s="107"/>
      <c r="AA1630" s="107"/>
      <c r="AB1630" s="107">
        <v>5</v>
      </c>
      <c r="AC1630" s="107"/>
      <c r="AD1630" s="107"/>
      <c r="AE1630" s="107"/>
      <c r="AF1630" s="107"/>
      <c r="AG1630" s="107">
        <v>1</v>
      </c>
      <c r="AH1630" s="107">
        <v>1</v>
      </c>
      <c r="AI1630" s="107"/>
      <c r="AJ1630" s="107"/>
      <c r="AK1630" s="107">
        <v>23</v>
      </c>
      <c r="AL1630" s="107"/>
      <c r="AM1630" s="107"/>
      <c r="AN1630" s="107"/>
      <c r="AO1630" s="107"/>
      <c r="AP1630" s="107">
        <v>1</v>
      </c>
      <c r="AQ1630" s="107"/>
      <c r="AR1630" s="107">
        <v>7</v>
      </c>
      <c r="AS1630" s="107">
        <v>11</v>
      </c>
      <c r="AT1630" s="107"/>
      <c r="AU1630" s="105"/>
      <c r="AV1630" s="105">
        <v>1</v>
      </c>
    </row>
    <row r="1631" spans="1:48" s="20" customFormat="1" ht="33.9" customHeight="1">
      <c r="A1631" s="63">
        <v>1619</v>
      </c>
      <c r="B1631" s="223"/>
      <c r="C1631" s="77" t="s">
        <v>178</v>
      </c>
      <c r="D1631" s="67" t="s">
        <v>2470</v>
      </c>
      <c r="E1631" s="139">
        <v>37</v>
      </c>
      <c r="F1631" s="107">
        <v>34</v>
      </c>
      <c r="G1631" s="107">
        <v>1</v>
      </c>
      <c r="H1631" s="107"/>
      <c r="I1631" s="107">
        <v>2</v>
      </c>
      <c r="J1631" s="107"/>
      <c r="K1631" s="107"/>
      <c r="L1631" s="107"/>
      <c r="M1631" s="107"/>
      <c r="N1631" s="107"/>
      <c r="O1631" s="107"/>
      <c r="P1631" s="107"/>
      <c r="Q1631" s="107">
        <v>2</v>
      </c>
      <c r="R1631" s="107"/>
      <c r="S1631" s="107"/>
      <c r="T1631" s="107">
        <v>14</v>
      </c>
      <c r="U1631" s="107"/>
      <c r="V1631" s="107">
        <v>1</v>
      </c>
      <c r="W1631" s="107">
        <v>3</v>
      </c>
      <c r="X1631" s="107">
        <v>9</v>
      </c>
      <c r="Y1631" s="107">
        <v>1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20</v>
      </c>
      <c r="AL1631" s="107"/>
      <c r="AM1631" s="107"/>
      <c r="AN1631" s="107"/>
      <c r="AO1631" s="107"/>
      <c r="AP1631" s="107">
        <v>2</v>
      </c>
      <c r="AQ1631" s="107"/>
      <c r="AR1631" s="107">
        <v>10</v>
      </c>
      <c r="AS1631" s="107">
        <v>5</v>
      </c>
      <c r="AT1631" s="107">
        <v>1</v>
      </c>
      <c r="AU1631" s="105"/>
      <c r="AV1631" s="105"/>
    </row>
    <row r="1632" spans="1:48" s="104" customFormat="1" ht="25.65" customHeight="1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65" customHeight="1">
      <c r="A1633" s="63">
        <v>1621</v>
      </c>
      <c r="B1633" s="223"/>
      <c r="C1633" s="132" t="s">
        <v>200</v>
      </c>
      <c r="D1633" s="67" t="s">
        <v>2470</v>
      </c>
      <c r="E1633" s="138">
        <v>33</v>
      </c>
      <c r="F1633" s="107">
        <v>17</v>
      </c>
      <c r="G1633" s="107"/>
      <c r="H1633" s="107"/>
      <c r="I1633" s="107">
        <v>16</v>
      </c>
      <c r="J1633" s="107"/>
      <c r="K1633" s="107"/>
      <c r="L1633" s="107">
        <v>6</v>
      </c>
      <c r="M1633" s="107"/>
      <c r="N1633" s="107"/>
      <c r="O1633" s="107">
        <v>9</v>
      </c>
      <c r="P1633" s="107"/>
      <c r="Q1633" s="107"/>
      <c r="R1633" s="107">
        <v>1</v>
      </c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>
        <v>1</v>
      </c>
      <c r="AC1633" s="107"/>
      <c r="AD1633" s="107"/>
      <c r="AE1633" s="107"/>
      <c r="AF1633" s="107"/>
      <c r="AG1633" s="107">
        <v>9</v>
      </c>
      <c r="AH1633" s="107">
        <v>2</v>
      </c>
      <c r="AI1633" s="107"/>
      <c r="AJ1633" s="107"/>
      <c r="AK1633" s="107">
        <v>5</v>
      </c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223"/>
      <c r="C1634" s="78" t="s">
        <v>183</v>
      </c>
      <c r="D1634" s="67" t="s">
        <v>2470</v>
      </c>
      <c r="E1634" s="138">
        <v>16</v>
      </c>
      <c r="F1634" s="107">
        <v>12</v>
      </c>
      <c r="G1634" s="107"/>
      <c r="H1634" s="107"/>
      <c r="I1634" s="107">
        <v>4</v>
      </c>
      <c r="J1634" s="107"/>
      <c r="K1634" s="107"/>
      <c r="L1634" s="107"/>
      <c r="M1634" s="107"/>
      <c r="N1634" s="107"/>
      <c r="O1634" s="107">
        <v>4</v>
      </c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>
        <v>1</v>
      </c>
      <c r="AE1634" s="107"/>
      <c r="AF1634" s="107"/>
      <c r="AG1634" s="107">
        <v>2</v>
      </c>
      <c r="AH1634" s="107">
        <v>3</v>
      </c>
      <c r="AI1634" s="107"/>
      <c r="AJ1634" s="107"/>
      <c r="AK1634" s="107">
        <v>6</v>
      </c>
      <c r="AL1634" s="107"/>
      <c r="AM1634" s="107"/>
      <c r="AN1634" s="107"/>
      <c r="AO1634" s="107"/>
      <c r="AP1634" s="107"/>
      <c r="AQ1634" s="107"/>
      <c r="AR1634" s="107">
        <v>6</v>
      </c>
      <c r="AS1634" s="107">
        <v>1</v>
      </c>
      <c r="AT1634" s="107"/>
      <c r="AU1634" s="105"/>
      <c r="AV1634" s="105"/>
    </row>
    <row r="1635" spans="1:48" s="104" customFormat="1" ht="17.25" customHeight="1">
      <c r="A1635" s="63">
        <v>1623</v>
      </c>
      <c r="B1635" s="223"/>
      <c r="C1635" s="78" t="s">
        <v>180</v>
      </c>
      <c r="D1635" s="133"/>
      <c r="E1635" s="138">
        <v>7</v>
      </c>
      <c r="F1635" s="107">
        <v>6</v>
      </c>
      <c r="G1635" s="107"/>
      <c r="H1635" s="107"/>
      <c r="I1635" s="107">
        <v>1</v>
      </c>
      <c r="J1635" s="107"/>
      <c r="K1635" s="107"/>
      <c r="L1635" s="107"/>
      <c r="M1635" s="107"/>
      <c r="N1635" s="107">
        <v>1</v>
      </c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>
        <v>1</v>
      </c>
      <c r="AH1635" s="107"/>
      <c r="AI1635" s="107"/>
      <c r="AJ1635" s="107"/>
      <c r="AK1635" s="107">
        <v>5</v>
      </c>
      <c r="AL1635" s="107"/>
      <c r="AM1635" s="107"/>
      <c r="AN1635" s="107"/>
      <c r="AO1635" s="107"/>
      <c r="AP1635" s="107"/>
      <c r="AQ1635" s="107"/>
      <c r="AR1635" s="107">
        <v>2</v>
      </c>
      <c r="AS1635" s="107"/>
      <c r="AT1635" s="107"/>
      <c r="AU1635" s="105"/>
      <c r="AV1635" s="105"/>
    </row>
    <row r="1636" spans="1:48" s="104" customFormat="1" ht="25.65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23"/>
      <c r="C1637" s="78" t="s">
        <v>187</v>
      </c>
      <c r="D1637" s="133"/>
      <c r="E1637" s="138">
        <v>11</v>
      </c>
      <c r="F1637" s="107">
        <v>5</v>
      </c>
      <c r="G1637" s="107"/>
      <c r="H1637" s="107"/>
      <c r="I1637" s="107">
        <v>6</v>
      </c>
      <c r="J1637" s="107"/>
      <c r="K1637" s="107"/>
      <c r="L1637" s="107">
        <v>5</v>
      </c>
      <c r="M1637" s="107"/>
      <c r="N1637" s="107"/>
      <c r="O1637" s="107"/>
      <c r="P1637" s="107"/>
      <c r="Q1637" s="107"/>
      <c r="R1637" s="107">
        <v>1</v>
      </c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>
        <v>2</v>
      </c>
      <c r="AC1637" s="107"/>
      <c r="AD1637" s="107"/>
      <c r="AE1637" s="107"/>
      <c r="AF1637" s="107"/>
      <c r="AG1637" s="107">
        <v>2</v>
      </c>
      <c r="AH1637" s="107"/>
      <c r="AI1637" s="107"/>
      <c r="AJ1637" s="107"/>
      <c r="AK1637" s="107">
        <v>1</v>
      </c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65" customHeight="1"/>
    <row r="1641" spans="1:48" ht="12.9" customHeight="1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>
      <c r="AL1646" s="41" t="s">
        <v>135</v>
      </c>
      <c r="AN1646" s="198" t="s">
        <v>2470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" customHeight="1">
      <c r="AL1647" s="47" t="s">
        <v>136</v>
      </c>
      <c r="AN1647" s="37"/>
      <c r="AO1647" s="199"/>
      <c r="AP1647" s="199"/>
      <c r="AQ1647" s="199"/>
      <c r="AR1647" s="199"/>
      <c r="AS1647" s="199"/>
      <c r="AT1647" s="37"/>
      <c r="AU1647" s="37"/>
      <c r="AV1647" s="130"/>
    </row>
    <row r="1648" spans="1:48" ht="15.75" customHeight="1">
      <c r="AL1648" s="41" t="s">
        <v>134</v>
      </c>
      <c r="AN1648" s="200" t="s">
        <v>2470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>
      <c r="AL1649" s="135" t="s">
        <v>166</v>
      </c>
      <c r="AN1649" s="197" t="s">
        <v>2473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4" fitToWidth="3" pageOrder="overThenDown" orientation="landscape" horizontalDpi="4294967295" verticalDpi="4294967295" r:id="rId1"/>
  <headerFooter>
    <oddFooter>&amp;C&amp;L326CB3A6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ColWidth="9.109375" defaultRowHeight="13.2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2" style="28" customWidth="1"/>
    <col min="7" max="7" width="9.109375" style="28"/>
    <col min="8" max="8" width="12.109375" style="28" customWidth="1"/>
    <col min="9" max="16384" width="9.109375" style="28"/>
  </cols>
  <sheetData>
    <row r="1" spans="1:9" ht="12.9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899999999999999" customHeight="1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>
      <c r="B4" s="165" t="s">
        <v>2466</v>
      </c>
      <c r="C4" s="165"/>
      <c r="D4" s="165"/>
      <c r="E4" s="165"/>
      <c r="F4" s="165"/>
      <c r="G4" s="165"/>
      <c r="H4" s="165"/>
    </row>
    <row r="5" spans="1:9" ht="18.899999999999999" customHeight="1">
      <c r="B5" s="179"/>
      <c r="C5" s="179"/>
      <c r="D5" s="179"/>
      <c r="E5" s="179"/>
      <c r="F5" s="179"/>
      <c r="G5" s="179"/>
      <c r="H5" s="50"/>
    </row>
    <row r="6" spans="1:9" ht="12.9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" customHeight="1">
      <c r="A8" s="27"/>
      <c r="B8" s="169" t="s">
        <v>0</v>
      </c>
      <c r="C8" s="169"/>
      <c r="D8" s="169"/>
      <c r="E8" s="169" t="s">
        <v>120</v>
      </c>
      <c r="F8" s="27"/>
    </row>
    <row r="9" spans="1:9" ht="12.9" customHeight="1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" customHeight="1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>
      <c r="A11" s="27"/>
      <c r="B11" s="180" t="s">
        <v>201</v>
      </c>
      <c r="C11" s="181"/>
      <c r="D11" s="182"/>
      <c r="E11" s="93" t="s">
        <v>1</v>
      </c>
    </row>
    <row r="12" spans="1:9" ht="12.9" customHeight="1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" customHeight="1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" customHeight="1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" customHeight="1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" customHeight="1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" customHeight="1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" customHeight="1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" customHeight="1">
      <c r="A28" s="30"/>
      <c r="B28" s="240">
        <v>8</v>
      </c>
      <c r="C28" s="241"/>
      <c r="D28" s="241"/>
      <c r="E28" s="241"/>
      <c r="F28" s="241"/>
      <c r="G28" s="241"/>
      <c r="H28" s="242"/>
      <c r="I28" s="26"/>
    </row>
    <row r="29" spans="1:9" ht="9.75" customHeight="1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&amp;C&amp;L326CB3A6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SheetLayoutView="90" workbookViewId="0"/>
  </sheetViews>
  <sheetFormatPr defaultRowHeight="13.2"/>
  <cols>
    <col min="1" max="1" width="4.6640625" customWidth="1"/>
    <col min="2" max="2" width="8.6640625" customWidth="1"/>
    <col min="3" max="3" width="36.5546875" customWidth="1"/>
    <col min="4" max="4" width="7.6640625" hidden="1" customWidth="1"/>
    <col min="5" max="5" width="12.88671875" customWidth="1"/>
    <col min="6" max="6" width="7.109375" customWidth="1"/>
    <col min="7" max="7" width="6" customWidth="1"/>
    <col min="8" max="8" width="5.88671875" customWidth="1"/>
    <col min="9" max="9" width="5.44140625" customWidth="1"/>
    <col min="10" max="10" width="5.5546875" customWidth="1"/>
    <col min="11" max="13" width="5.88671875" customWidth="1"/>
    <col min="14" max="15" width="5.109375" customWidth="1"/>
    <col min="16" max="16" width="5.6640625" customWidth="1"/>
    <col min="17" max="17" width="5" customWidth="1"/>
    <col min="18" max="18" width="5.6640625" customWidth="1"/>
    <col min="19" max="19" width="5.5546875" customWidth="1"/>
    <col min="20" max="20" width="5.44140625" customWidth="1"/>
    <col min="21" max="22" width="5.88671875" customWidth="1"/>
    <col min="23" max="24" width="5.88671875" style="104" customWidth="1"/>
    <col min="25" max="26" width="5.88671875" customWidth="1"/>
    <col min="27" max="27" width="5.44140625" customWidth="1"/>
    <col min="28" max="28" width="5" customWidth="1"/>
    <col min="29" max="31" width="5.88671875" customWidth="1"/>
    <col min="32" max="32" width="5.33203125" customWidth="1"/>
    <col min="33" max="33" width="5.109375" customWidth="1"/>
    <col min="34" max="34" width="5.6640625" customWidth="1"/>
    <col min="35" max="35" width="5.109375" customWidth="1"/>
    <col min="36" max="36" width="5.88671875" customWidth="1"/>
    <col min="37" max="37" width="5.5546875" customWidth="1"/>
    <col min="38" max="38" width="5.88671875" customWidth="1"/>
    <col min="39" max="39" width="5.5546875" customWidth="1"/>
    <col min="40" max="42" width="5.88671875" customWidth="1"/>
    <col min="43" max="44" width="6.33203125" customWidth="1"/>
    <col min="45" max="45" width="6.44140625" customWidth="1"/>
    <col min="46" max="46" width="5.109375" customWidth="1"/>
    <col min="47" max="47" width="5.33203125" customWidth="1"/>
    <col min="48" max="50" width="5.88671875" customWidth="1"/>
    <col min="51" max="51" width="8" customWidth="1"/>
    <col min="52" max="53" width="5.44140625" customWidth="1"/>
    <col min="54" max="54" width="5.5546875" customWidth="1"/>
    <col min="55" max="55" width="5" customWidth="1"/>
    <col min="56" max="56" width="5.33203125" customWidth="1"/>
    <col min="57" max="58" width="5.88671875" customWidth="1"/>
    <col min="59" max="59" width="8.5546875" customWidth="1"/>
    <col min="60" max="60" width="6.44140625" customWidth="1"/>
    <col min="61" max="61" width="6.109375" customWidth="1"/>
    <col min="62" max="62" width="5.5546875" customWidth="1"/>
    <col min="63" max="63" width="8" customWidth="1"/>
    <col min="64" max="66" width="5.88671875" customWidth="1"/>
    <col min="67" max="67" width="7.88671875" customWidth="1"/>
    <col min="68" max="68" width="8.44140625" customWidth="1"/>
    <col min="69" max="69" width="6.44140625" customWidth="1"/>
    <col min="70" max="70" width="6" customWidth="1"/>
    <col min="71" max="71" width="5.88671875" customWidth="1"/>
  </cols>
  <sheetData>
    <row r="1" spans="1:7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" hidden="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" hidden="1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" hidden="1" customHeight="1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" hidden="1" customHeight="1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15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65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65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65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65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65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40.799999999999997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40.799999999999997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65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20</v>
      </c>
      <c r="F30" s="105">
        <f t="shared" si="3"/>
        <v>20</v>
      </c>
      <c r="G30" s="105">
        <f t="shared" si="3"/>
        <v>0</v>
      </c>
      <c r="H30" s="105">
        <f t="shared" si="3"/>
        <v>1</v>
      </c>
      <c r="I30" s="105">
        <f t="shared" si="3"/>
        <v>3</v>
      </c>
      <c r="J30" s="105">
        <f t="shared" si="3"/>
        <v>0</v>
      </c>
      <c r="K30" s="105">
        <f t="shared" si="3"/>
        <v>0</v>
      </c>
      <c r="L30" s="105">
        <f t="shared" si="3"/>
        <v>9</v>
      </c>
      <c r="M30" s="105">
        <f t="shared" si="3"/>
        <v>0</v>
      </c>
      <c r="N30" s="105">
        <f t="shared" si="3"/>
        <v>0</v>
      </c>
      <c r="O30" s="105">
        <f t="shared" si="3"/>
        <v>3</v>
      </c>
      <c r="P30" s="105">
        <f t="shared" si="3"/>
        <v>2</v>
      </c>
      <c r="Q30" s="105">
        <f t="shared" si="3"/>
        <v>4</v>
      </c>
      <c r="R30" s="105">
        <f t="shared" si="3"/>
        <v>10</v>
      </c>
      <c r="S30" s="105">
        <f t="shared" si="3"/>
        <v>1</v>
      </c>
      <c r="T30" s="105">
        <f t="shared" si="3"/>
        <v>0</v>
      </c>
      <c r="U30" s="105">
        <f t="shared" si="3"/>
        <v>2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1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1</v>
      </c>
      <c r="AG30" s="105">
        <f t="shared" si="3"/>
        <v>2</v>
      </c>
      <c r="AH30" s="105">
        <f t="shared" si="3"/>
        <v>0</v>
      </c>
      <c r="AI30" s="105">
        <f t="shared" si="3"/>
        <v>1</v>
      </c>
      <c r="AJ30" s="105">
        <f t="shared" si="3"/>
        <v>0</v>
      </c>
      <c r="AK30" s="105">
        <f t="shared" ref="AK30:BP30" si="4">SUM(AK31:AK95)</f>
        <v>13</v>
      </c>
      <c r="AL30" s="105">
        <f t="shared" si="4"/>
        <v>2</v>
      </c>
      <c r="AM30" s="105">
        <f t="shared" si="4"/>
        <v>0</v>
      </c>
      <c r="AN30" s="105">
        <f t="shared" si="4"/>
        <v>0</v>
      </c>
      <c r="AO30" s="105">
        <f t="shared" si="4"/>
        <v>2</v>
      </c>
      <c r="AP30" s="105">
        <f t="shared" si="4"/>
        <v>1</v>
      </c>
      <c r="AQ30" s="105">
        <f t="shared" si="4"/>
        <v>4</v>
      </c>
      <c r="AR30" s="105">
        <f t="shared" si="4"/>
        <v>11</v>
      </c>
      <c r="AS30" s="105">
        <f t="shared" si="4"/>
        <v>2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1</v>
      </c>
      <c r="AY30" s="105">
        <f t="shared" si="4"/>
        <v>2</v>
      </c>
      <c r="AZ30" s="105">
        <f t="shared" si="4"/>
        <v>2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2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2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" hidden="1" customHeight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65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65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" customHeight="1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>
        <v>1</v>
      </c>
      <c r="M41" s="107"/>
      <c r="N41" s="107"/>
      <c r="O41" s="107"/>
      <c r="P41" s="107"/>
      <c r="Q41" s="107"/>
      <c r="R41" s="107">
        <v>1</v>
      </c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</v>
      </c>
      <c r="AL41" s="107"/>
      <c r="AM41" s="107"/>
      <c r="AN41" s="107"/>
      <c r="AO41" s="107"/>
      <c r="AP41" s="107"/>
      <c r="AQ41" s="107"/>
      <c r="AR41" s="107"/>
      <c r="AS41" s="107">
        <v>1</v>
      </c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" hidden="1" customHeight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" customHeight="1">
      <c r="A43" s="63">
        <v>31</v>
      </c>
      <c r="B43" s="6" t="s">
        <v>272</v>
      </c>
      <c r="C43" s="64" t="s">
        <v>273</v>
      </c>
      <c r="D43" s="64"/>
      <c r="E43" s="107">
        <v>4</v>
      </c>
      <c r="F43" s="107">
        <v>4</v>
      </c>
      <c r="G43" s="107"/>
      <c r="H43" s="107"/>
      <c r="I43" s="107"/>
      <c r="J43" s="107"/>
      <c r="K43" s="107"/>
      <c r="L43" s="107">
        <v>1</v>
      </c>
      <c r="M43" s="107"/>
      <c r="N43" s="107"/>
      <c r="O43" s="107">
        <v>1</v>
      </c>
      <c r="P43" s="107"/>
      <c r="Q43" s="107">
        <v>1</v>
      </c>
      <c r="R43" s="107">
        <v>2</v>
      </c>
      <c r="S43" s="107"/>
      <c r="T43" s="107"/>
      <c r="U43" s="107">
        <v>1</v>
      </c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>
        <v>1</v>
      </c>
      <c r="AG43" s="107"/>
      <c r="AH43" s="107"/>
      <c r="AI43" s="107"/>
      <c r="AJ43" s="107"/>
      <c r="AK43" s="107">
        <v>2</v>
      </c>
      <c r="AL43" s="107"/>
      <c r="AM43" s="107"/>
      <c r="AN43" s="107"/>
      <c r="AO43" s="107"/>
      <c r="AP43" s="107"/>
      <c r="AQ43" s="107">
        <v>2</v>
      </c>
      <c r="AR43" s="107">
        <v>2</v>
      </c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65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7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" customHeight="1">
      <c r="A47" s="63">
        <v>35</v>
      </c>
      <c r="B47" s="6" t="s">
        <v>277</v>
      </c>
      <c r="C47" s="64" t="s">
        <v>278</v>
      </c>
      <c r="D47" s="64"/>
      <c r="E47" s="107">
        <v>4</v>
      </c>
      <c r="F47" s="107">
        <v>4</v>
      </c>
      <c r="G47" s="107"/>
      <c r="H47" s="107"/>
      <c r="I47" s="107"/>
      <c r="J47" s="107"/>
      <c r="K47" s="107"/>
      <c r="L47" s="107">
        <v>1</v>
      </c>
      <c r="M47" s="107"/>
      <c r="N47" s="107"/>
      <c r="O47" s="107"/>
      <c r="P47" s="107">
        <v>1</v>
      </c>
      <c r="Q47" s="107">
        <v>1</v>
      </c>
      <c r="R47" s="107">
        <v>2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4</v>
      </c>
      <c r="AL47" s="107">
        <v>1</v>
      </c>
      <c r="AM47" s="107"/>
      <c r="AN47" s="107"/>
      <c r="AO47" s="107"/>
      <c r="AP47" s="107"/>
      <c r="AQ47" s="107">
        <v>1</v>
      </c>
      <c r="AR47" s="107">
        <v>3</v>
      </c>
      <c r="AS47" s="107"/>
      <c r="AT47" s="107"/>
      <c r="AU47" s="105"/>
      <c r="AV47" s="105"/>
      <c r="AW47" s="105"/>
      <c r="AX47" s="105">
        <v>1</v>
      </c>
      <c r="AY47" s="105">
        <v>1</v>
      </c>
      <c r="AZ47" s="105">
        <v>1</v>
      </c>
      <c r="BA47" s="105"/>
      <c r="BB47" s="105"/>
      <c r="BC47" s="105"/>
      <c r="BD47" s="105"/>
      <c r="BE47" s="105">
        <v>1</v>
      </c>
      <c r="BF47" s="105"/>
      <c r="BG47" s="105"/>
      <c r="BH47" s="105"/>
      <c r="BI47" s="105"/>
      <c r="BJ47" s="105">
        <v>1</v>
      </c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" customHeight="1">
      <c r="A48" s="63">
        <v>36</v>
      </c>
      <c r="B48" s="6" t="s">
        <v>279</v>
      </c>
      <c r="C48" s="64" t="s">
        <v>278</v>
      </c>
      <c r="D48" s="64"/>
      <c r="E48" s="107">
        <v>5</v>
      </c>
      <c r="F48" s="107">
        <v>5</v>
      </c>
      <c r="G48" s="107"/>
      <c r="H48" s="107"/>
      <c r="I48" s="107">
        <v>3</v>
      </c>
      <c r="J48" s="107"/>
      <c r="K48" s="107"/>
      <c r="L48" s="107">
        <v>1</v>
      </c>
      <c r="M48" s="107"/>
      <c r="N48" s="107"/>
      <c r="O48" s="107">
        <v>2</v>
      </c>
      <c r="P48" s="107"/>
      <c r="Q48" s="107">
        <v>1</v>
      </c>
      <c r="R48" s="107">
        <v>2</v>
      </c>
      <c r="S48" s="107"/>
      <c r="T48" s="107"/>
      <c r="U48" s="107"/>
      <c r="V48" s="107"/>
      <c r="W48" s="107"/>
      <c r="X48" s="107"/>
      <c r="Y48" s="107"/>
      <c r="Z48" s="107">
        <v>1</v>
      </c>
      <c r="AA48" s="107"/>
      <c r="AB48" s="107"/>
      <c r="AC48" s="107"/>
      <c r="AD48" s="107"/>
      <c r="AE48" s="107"/>
      <c r="AF48" s="107"/>
      <c r="AG48" s="107">
        <v>2</v>
      </c>
      <c r="AH48" s="107"/>
      <c r="AI48" s="107"/>
      <c r="AJ48" s="107"/>
      <c r="AK48" s="107">
        <v>2</v>
      </c>
      <c r="AL48" s="107"/>
      <c r="AM48" s="107"/>
      <c r="AN48" s="107"/>
      <c r="AO48" s="107">
        <v>2</v>
      </c>
      <c r="AP48" s="107"/>
      <c r="AQ48" s="107">
        <v>1</v>
      </c>
      <c r="AR48" s="107">
        <v>2</v>
      </c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" customHeight="1">
      <c r="A49" s="63">
        <v>37</v>
      </c>
      <c r="B49" s="6" t="s">
        <v>280</v>
      </c>
      <c r="C49" s="64" t="s">
        <v>281</v>
      </c>
      <c r="D49" s="64"/>
      <c r="E49" s="107">
        <v>1</v>
      </c>
      <c r="F49" s="107">
        <v>1</v>
      </c>
      <c r="G49" s="107"/>
      <c r="H49" s="107"/>
      <c r="I49" s="107"/>
      <c r="J49" s="107"/>
      <c r="K49" s="107"/>
      <c r="L49" s="107">
        <v>1</v>
      </c>
      <c r="M49" s="107"/>
      <c r="N49" s="107"/>
      <c r="O49" s="107"/>
      <c r="P49" s="107"/>
      <c r="Q49" s="107"/>
      <c r="R49" s="107">
        <v>1</v>
      </c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>
        <v>1</v>
      </c>
      <c r="AL49" s="107"/>
      <c r="AM49" s="107"/>
      <c r="AN49" s="107"/>
      <c r="AO49" s="107"/>
      <c r="AP49" s="107"/>
      <c r="AQ49" s="107"/>
      <c r="AR49" s="107">
        <v>1</v>
      </c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" customHeight="1">
      <c r="A51" s="63">
        <v>39</v>
      </c>
      <c r="B51" s="6" t="s">
        <v>2409</v>
      </c>
      <c r="C51" s="64" t="s">
        <v>2408</v>
      </c>
      <c r="D51" s="64"/>
      <c r="E51" s="107">
        <v>3</v>
      </c>
      <c r="F51" s="107">
        <v>3</v>
      </c>
      <c r="G51" s="107"/>
      <c r="H51" s="107"/>
      <c r="I51" s="107"/>
      <c r="J51" s="107"/>
      <c r="K51" s="107"/>
      <c r="L51" s="107">
        <v>3</v>
      </c>
      <c r="M51" s="107"/>
      <c r="N51" s="107"/>
      <c r="O51" s="107"/>
      <c r="P51" s="107"/>
      <c r="Q51" s="107">
        <v>1</v>
      </c>
      <c r="R51" s="107">
        <v>1</v>
      </c>
      <c r="S51" s="107">
        <v>1</v>
      </c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3</v>
      </c>
      <c r="AL51" s="107">
        <v>1</v>
      </c>
      <c r="AM51" s="107"/>
      <c r="AN51" s="107"/>
      <c r="AO51" s="107"/>
      <c r="AP51" s="107"/>
      <c r="AQ51" s="107"/>
      <c r="AR51" s="107">
        <v>2</v>
      </c>
      <c r="AS51" s="107">
        <v>1</v>
      </c>
      <c r="AT51" s="107"/>
      <c r="AU51" s="105"/>
      <c r="AV51" s="105"/>
      <c r="AW51" s="105"/>
      <c r="AX51" s="105"/>
      <c r="AY51" s="105">
        <v>1</v>
      </c>
      <c r="AZ51" s="105">
        <v>1</v>
      </c>
      <c r="BA51" s="105"/>
      <c r="BB51" s="105"/>
      <c r="BC51" s="105"/>
      <c r="BD51" s="105"/>
      <c r="BE51" s="105">
        <v>1</v>
      </c>
      <c r="BF51" s="105"/>
      <c r="BG51" s="105"/>
      <c r="BH51" s="105"/>
      <c r="BI51" s="105"/>
      <c r="BJ51" s="105">
        <v>1</v>
      </c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65" customHeight="1">
      <c r="A56" s="63">
        <v>44</v>
      </c>
      <c r="B56" s="6">
        <v>128</v>
      </c>
      <c r="C56" s="64" t="s">
        <v>288</v>
      </c>
      <c r="D56" s="64"/>
      <c r="E56" s="107">
        <v>2</v>
      </c>
      <c r="F56" s="107">
        <v>2</v>
      </c>
      <c r="G56" s="107"/>
      <c r="H56" s="107">
        <v>1</v>
      </c>
      <c r="I56" s="107"/>
      <c r="J56" s="107"/>
      <c r="K56" s="107"/>
      <c r="L56" s="107">
        <v>1</v>
      </c>
      <c r="M56" s="107"/>
      <c r="N56" s="107"/>
      <c r="O56" s="107"/>
      <c r="P56" s="107">
        <v>1</v>
      </c>
      <c r="Q56" s="107"/>
      <c r="R56" s="107">
        <v>1</v>
      </c>
      <c r="S56" s="107"/>
      <c r="T56" s="107"/>
      <c r="U56" s="107">
        <v>1</v>
      </c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>
        <v>1</v>
      </c>
      <c r="AJ56" s="107"/>
      <c r="AK56" s="107"/>
      <c r="AL56" s="107"/>
      <c r="AM56" s="107"/>
      <c r="AN56" s="107"/>
      <c r="AO56" s="107"/>
      <c r="AP56" s="107">
        <v>1</v>
      </c>
      <c r="AQ56" s="107"/>
      <c r="AR56" s="107">
        <v>1</v>
      </c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65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65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65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65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15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15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5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65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65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65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65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65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65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65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65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65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65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65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65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65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65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65" customHeight="1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65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65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65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65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65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65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65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1</v>
      </c>
      <c r="F118" s="105">
        <f t="shared" si="9"/>
        <v>1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1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1</v>
      </c>
      <c r="AL118" s="105">
        <f t="shared" si="10"/>
        <v>1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1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1</v>
      </c>
      <c r="AZ118" s="105">
        <f t="shared" si="10"/>
        <v>1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1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1</v>
      </c>
      <c r="BP118" s="105">
        <f t="shared" si="10"/>
        <v>1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65" customHeight="1">
      <c r="A133" s="63">
        <v>121</v>
      </c>
      <c r="B133" s="6" t="s">
        <v>379</v>
      </c>
      <c r="C133" s="64" t="s">
        <v>380</v>
      </c>
      <c r="D133" s="64"/>
      <c r="E133" s="107">
        <v>1</v>
      </c>
      <c r="F133" s="107">
        <v>1</v>
      </c>
      <c r="G133" s="107"/>
      <c r="H133" s="107"/>
      <c r="I133" s="107"/>
      <c r="J133" s="107"/>
      <c r="K133" s="107"/>
      <c r="L133" s="107"/>
      <c r="M133" s="107"/>
      <c r="N133" s="107"/>
      <c r="O133" s="107"/>
      <c r="P133" s="107">
        <v>1</v>
      </c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>
        <v>1</v>
      </c>
      <c r="AL133" s="107">
        <v>1</v>
      </c>
      <c r="AM133" s="107"/>
      <c r="AN133" s="107"/>
      <c r="AO133" s="107"/>
      <c r="AP133" s="107"/>
      <c r="AQ133" s="107"/>
      <c r="AR133" s="107">
        <v>1</v>
      </c>
      <c r="AS133" s="107"/>
      <c r="AT133" s="107"/>
      <c r="AU133" s="105"/>
      <c r="AV133" s="105"/>
      <c r="AW133" s="105"/>
      <c r="AX133" s="105"/>
      <c r="AY133" s="105">
        <v>1</v>
      </c>
      <c r="AZ133" s="105">
        <v>1</v>
      </c>
      <c r="BA133" s="105"/>
      <c r="BB133" s="105"/>
      <c r="BC133" s="105"/>
      <c r="BD133" s="105"/>
      <c r="BE133" s="105"/>
      <c r="BF133" s="105"/>
      <c r="BG133" s="105">
        <v>1</v>
      </c>
      <c r="BH133" s="105"/>
      <c r="BI133" s="105"/>
      <c r="BJ133" s="105"/>
      <c r="BK133" s="105"/>
      <c r="BL133" s="105"/>
      <c r="BM133" s="105"/>
      <c r="BN133" s="105"/>
      <c r="BO133" s="105">
        <v>1</v>
      </c>
      <c r="BP133" s="105">
        <v>1</v>
      </c>
      <c r="BQ133" s="105"/>
      <c r="BR133" s="105"/>
      <c r="BS133" s="105"/>
    </row>
    <row r="134" spans="1:71" s="104" customFormat="1" ht="25.65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4</v>
      </c>
      <c r="F137" s="105">
        <f t="shared" si="12"/>
        <v>4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4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4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1</v>
      </c>
      <c r="AR137" s="105">
        <f t="shared" si="13"/>
        <v>3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1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5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5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5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5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5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65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65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65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65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65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65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65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65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65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65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65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65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65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" customHeight="1">
      <c r="A177" s="63">
        <v>165</v>
      </c>
      <c r="B177" s="6" t="s">
        <v>427</v>
      </c>
      <c r="C177" s="64" t="s">
        <v>428</v>
      </c>
      <c r="D177" s="64"/>
      <c r="E177" s="107">
        <v>1</v>
      </c>
      <c r="F177" s="107">
        <v>1</v>
      </c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>
        <v>1</v>
      </c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>
        <v>1</v>
      </c>
      <c r="AL177" s="107"/>
      <c r="AM177" s="107"/>
      <c r="AN177" s="107"/>
      <c r="AO177" s="107"/>
      <c r="AP177" s="107"/>
      <c r="AQ177" s="107"/>
      <c r="AR177" s="107">
        <v>1</v>
      </c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" customHeight="1">
      <c r="A181" s="63">
        <v>169</v>
      </c>
      <c r="B181" s="6" t="s">
        <v>433</v>
      </c>
      <c r="C181" s="64" t="s">
        <v>434</v>
      </c>
      <c r="D181" s="64"/>
      <c r="E181" s="107">
        <v>2</v>
      </c>
      <c r="F181" s="107">
        <v>2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>
        <v>2</v>
      </c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>
        <v>2</v>
      </c>
      <c r="AL181" s="107"/>
      <c r="AM181" s="107"/>
      <c r="AN181" s="107"/>
      <c r="AO181" s="107"/>
      <c r="AP181" s="107"/>
      <c r="AQ181" s="107"/>
      <c r="AR181" s="107">
        <v>2</v>
      </c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" customHeight="1">
      <c r="A182" s="63">
        <v>170</v>
      </c>
      <c r="B182" s="6" t="s">
        <v>435</v>
      </c>
      <c r="C182" s="64" t="s">
        <v>434</v>
      </c>
      <c r="D182" s="64"/>
      <c r="E182" s="107">
        <v>1</v>
      </c>
      <c r="F182" s="107">
        <v>1</v>
      </c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>
        <v>1</v>
      </c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>
        <v>1</v>
      </c>
      <c r="AL182" s="107"/>
      <c r="AM182" s="107"/>
      <c r="AN182" s="107"/>
      <c r="AO182" s="107"/>
      <c r="AP182" s="107"/>
      <c r="AQ182" s="107">
        <v>1</v>
      </c>
      <c r="AR182" s="107"/>
      <c r="AS182" s="107"/>
      <c r="AT182" s="107"/>
      <c r="AU182" s="105"/>
      <c r="AV182" s="105"/>
      <c r="AW182" s="105"/>
      <c r="AX182" s="105">
        <v>1</v>
      </c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65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65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15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65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65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65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65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65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65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65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5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5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5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65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65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50</v>
      </c>
      <c r="F219" s="105">
        <f t="shared" si="15"/>
        <v>50</v>
      </c>
      <c r="G219" s="105">
        <f t="shared" si="15"/>
        <v>0</v>
      </c>
      <c r="H219" s="105">
        <f t="shared" si="15"/>
        <v>7</v>
      </c>
      <c r="I219" s="105">
        <f t="shared" si="15"/>
        <v>10</v>
      </c>
      <c r="J219" s="105">
        <f t="shared" si="15"/>
        <v>0</v>
      </c>
      <c r="K219" s="105">
        <f t="shared" si="15"/>
        <v>0</v>
      </c>
      <c r="L219" s="105">
        <f t="shared" si="15"/>
        <v>16</v>
      </c>
      <c r="M219" s="105">
        <f t="shared" si="15"/>
        <v>0</v>
      </c>
      <c r="N219" s="105">
        <f t="shared" si="15"/>
        <v>0</v>
      </c>
      <c r="O219" s="105">
        <f t="shared" si="15"/>
        <v>1</v>
      </c>
      <c r="P219" s="105">
        <f t="shared" si="15"/>
        <v>13</v>
      </c>
      <c r="Q219" s="105">
        <f t="shared" si="15"/>
        <v>7</v>
      </c>
      <c r="R219" s="105">
        <f t="shared" si="15"/>
        <v>21</v>
      </c>
      <c r="S219" s="105">
        <f t="shared" si="15"/>
        <v>7</v>
      </c>
      <c r="T219" s="105">
        <f t="shared" si="15"/>
        <v>1</v>
      </c>
      <c r="U219" s="105">
        <f t="shared" si="15"/>
        <v>0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0</v>
      </c>
      <c r="AG219" s="105">
        <f t="shared" si="15"/>
        <v>0</v>
      </c>
      <c r="AH219" s="105">
        <f t="shared" si="15"/>
        <v>1</v>
      </c>
      <c r="AI219" s="105">
        <f t="shared" si="15"/>
        <v>5</v>
      </c>
      <c r="AJ219" s="105">
        <f t="shared" si="15"/>
        <v>0</v>
      </c>
      <c r="AK219" s="105">
        <f t="shared" ref="AK219:BP219" si="16">SUM(AK220:AK264)</f>
        <v>44</v>
      </c>
      <c r="AL219" s="105">
        <f t="shared" si="16"/>
        <v>17</v>
      </c>
      <c r="AM219" s="105">
        <f t="shared" si="16"/>
        <v>0</v>
      </c>
      <c r="AN219" s="105">
        <f t="shared" si="16"/>
        <v>0</v>
      </c>
      <c r="AO219" s="105">
        <f t="shared" si="16"/>
        <v>0</v>
      </c>
      <c r="AP219" s="105">
        <f t="shared" si="16"/>
        <v>2</v>
      </c>
      <c r="AQ219" s="105">
        <f t="shared" si="16"/>
        <v>11</v>
      </c>
      <c r="AR219" s="105">
        <f t="shared" si="16"/>
        <v>25</v>
      </c>
      <c r="AS219" s="105">
        <f t="shared" si="16"/>
        <v>12</v>
      </c>
      <c r="AT219" s="105">
        <f t="shared" si="16"/>
        <v>0</v>
      </c>
      <c r="AU219" s="105">
        <f t="shared" si="16"/>
        <v>0</v>
      </c>
      <c r="AV219" s="105">
        <f t="shared" si="16"/>
        <v>0</v>
      </c>
      <c r="AW219" s="105">
        <f t="shared" si="16"/>
        <v>0</v>
      </c>
      <c r="AX219" s="105">
        <f t="shared" si="16"/>
        <v>2</v>
      </c>
      <c r="AY219" s="105">
        <f t="shared" si="16"/>
        <v>17</v>
      </c>
      <c r="AZ219" s="105">
        <f t="shared" si="16"/>
        <v>7</v>
      </c>
      <c r="BA219" s="105">
        <f t="shared" si="16"/>
        <v>4</v>
      </c>
      <c r="BB219" s="105">
        <f t="shared" si="16"/>
        <v>6</v>
      </c>
      <c r="BC219" s="105">
        <f t="shared" si="16"/>
        <v>0</v>
      </c>
      <c r="BD219" s="105">
        <f t="shared" si="16"/>
        <v>0</v>
      </c>
      <c r="BE219" s="105">
        <f t="shared" si="16"/>
        <v>15</v>
      </c>
      <c r="BF219" s="105">
        <f t="shared" si="16"/>
        <v>2</v>
      </c>
      <c r="BG219" s="105">
        <f t="shared" si="16"/>
        <v>0</v>
      </c>
      <c r="BH219" s="105">
        <f t="shared" si="16"/>
        <v>0</v>
      </c>
      <c r="BI219" s="105">
        <f t="shared" si="16"/>
        <v>0</v>
      </c>
      <c r="BJ219" s="105">
        <f t="shared" si="16"/>
        <v>9</v>
      </c>
      <c r="BK219" s="105">
        <f t="shared" si="16"/>
        <v>3</v>
      </c>
      <c r="BL219" s="105">
        <f t="shared" si="16"/>
        <v>3</v>
      </c>
      <c r="BM219" s="105">
        <f t="shared" si="16"/>
        <v>0</v>
      </c>
      <c r="BN219" s="105">
        <f t="shared" si="16"/>
        <v>0</v>
      </c>
      <c r="BO219" s="105">
        <f t="shared" si="16"/>
        <v>2</v>
      </c>
      <c r="BP219" s="105">
        <f t="shared" si="16"/>
        <v>2</v>
      </c>
      <c r="BQ219" s="105">
        <f t="shared" ref="BQ219:CV219" si="17">SUM(BQ220:BQ264)</f>
        <v>0</v>
      </c>
      <c r="BR219" s="105">
        <f t="shared" si="17"/>
        <v>2</v>
      </c>
      <c r="BS219" s="105">
        <f t="shared" si="17"/>
        <v>1</v>
      </c>
    </row>
    <row r="220" spans="1:71" s="104" customFormat="1" ht="12.9" customHeight="1">
      <c r="A220" s="63">
        <v>208</v>
      </c>
      <c r="B220" s="6" t="s">
        <v>487</v>
      </c>
      <c r="C220" s="64" t="s">
        <v>488</v>
      </c>
      <c r="D220" s="64"/>
      <c r="E220" s="107">
        <v>14</v>
      </c>
      <c r="F220" s="107">
        <v>14</v>
      </c>
      <c r="G220" s="107"/>
      <c r="H220" s="107">
        <v>5</v>
      </c>
      <c r="I220" s="107"/>
      <c r="J220" s="107"/>
      <c r="K220" s="107"/>
      <c r="L220" s="107">
        <v>4</v>
      </c>
      <c r="M220" s="107"/>
      <c r="N220" s="107"/>
      <c r="O220" s="107">
        <v>1</v>
      </c>
      <c r="P220" s="107">
        <v>3</v>
      </c>
      <c r="Q220" s="107">
        <v>2</v>
      </c>
      <c r="R220" s="107">
        <v>5</v>
      </c>
      <c r="S220" s="107">
        <v>3</v>
      </c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>
        <v>1</v>
      </c>
      <c r="AI220" s="107">
        <v>3</v>
      </c>
      <c r="AJ220" s="107"/>
      <c r="AK220" s="107">
        <v>10</v>
      </c>
      <c r="AL220" s="107">
        <v>1</v>
      </c>
      <c r="AM220" s="107"/>
      <c r="AN220" s="107"/>
      <c r="AO220" s="107"/>
      <c r="AP220" s="107">
        <v>1</v>
      </c>
      <c r="AQ220" s="107">
        <v>3</v>
      </c>
      <c r="AR220" s="107">
        <v>6</v>
      </c>
      <c r="AS220" s="107">
        <v>4</v>
      </c>
      <c r="AT220" s="107"/>
      <c r="AU220" s="105"/>
      <c r="AV220" s="105"/>
      <c r="AW220" s="105"/>
      <c r="AX220" s="105">
        <v>1</v>
      </c>
      <c r="AY220" s="105">
        <v>1</v>
      </c>
      <c r="AZ220" s="105">
        <v>1</v>
      </c>
      <c r="BA220" s="105"/>
      <c r="BB220" s="105"/>
      <c r="BC220" s="105"/>
      <c r="BD220" s="105"/>
      <c r="BE220" s="105"/>
      <c r="BF220" s="105">
        <v>1</v>
      </c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>
        <v>1</v>
      </c>
      <c r="BS220" s="105"/>
    </row>
    <row r="221" spans="1:71" s="104" customFormat="1" ht="12.9" customHeight="1">
      <c r="A221" s="63">
        <v>209</v>
      </c>
      <c r="B221" s="6" t="s">
        <v>489</v>
      </c>
      <c r="C221" s="64" t="s">
        <v>488</v>
      </c>
      <c r="D221" s="64"/>
      <c r="E221" s="107">
        <v>20</v>
      </c>
      <c r="F221" s="107">
        <v>20</v>
      </c>
      <c r="G221" s="107"/>
      <c r="H221" s="107">
        <v>2</v>
      </c>
      <c r="I221" s="107">
        <v>8</v>
      </c>
      <c r="J221" s="107"/>
      <c r="K221" s="107"/>
      <c r="L221" s="107">
        <v>6</v>
      </c>
      <c r="M221" s="107"/>
      <c r="N221" s="107"/>
      <c r="O221" s="107"/>
      <c r="P221" s="107">
        <v>5</v>
      </c>
      <c r="Q221" s="107">
        <v>3</v>
      </c>
      <c r="R221" s="107">
        <v>9</v>
      </c>
      <c r="S221" s="107">
        <v>3</v>
      </c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>
        <v>1</v>
      </c>
      <c r="AJ221" s="107"/>
      <c r="AK221" s="107">
        <v>19</v>
      </c>
      <c r="AL221" s="107">
        <v>8</v>
      </c>
      <c r="AM221" s="107"/>
      <c r="AN221" s="107"/>
      <c r="AO221" s="107"/>
      <c r="AP221" s="107"/>
      <c r="AQ221" s="107">
        <v>3</v>
      </c>
      <c r="AR221" s="107">
        <v>12</v>
      </c>
      <c r="AS221" s="107">
        <v>5</v>
      </c>
      <c r="AT221" s="107"/>
      <c r="AU221" s="105"/>
      <c r="AV221" s="105"/>
      <c r="AW221" s="105"/>
      <c r="AX221" s="105"/>
      <c r="AY221" s="105">
        <v>8</v>
      </c>
      <c r="AZ221" s="105">
        <v>3</v>
      </c>
      <c r="BA221" s="105">
        <v>1</v>
      </c>
      <c r="BB221" s="105">
        <v>4</v>
      </c>
      <c r="BC221" s="105"/>
      <c r="BD221" s="105"/>
      <c r="BE221" s="105">
        <v>7</v>
      </c>
      <c r="BF221" s="105">
        <v>1</v>
      </c>
      <c r="BG221" s="105"/>
      <c r="BH221" s="105"/>
      <c r="BI221" s="105"/>
      <c r="BJ221" s="105">
        <v>4</v>
      </c>
      <c r="BK221" s="105">
        <v>2</v>
      </c>
      <c r="BL221" s="105">
        <v>2</v>
      </c>
      <c r="BM221" s="105"/>
      <c r="BN221" s="105"/>
      <c r="BO221" s="105">
        <v>1</v>
      </c>
      <c r="BP221" s="105">
        <v>1</v>
      </c>
      <c r="BQ221" s="105"/>
      <c r="BR221" s="105"/>
      <c r="BS221" s="105">
        <v>1</v>
      </c>
    </row>
    <row r="222" spans="1:71" s="104" customFormat="1" ht="12.9" customHeight="1">
      <c r="A222" s="63">
        <v>210</v>
      </c>
      <c r="B222" s="6" t="s">
        <v>490</v>
      </c>
      <c r="C222" s="64" t="s">
        <v>488</v>
      </c>
      <c r="D222" s="64"/>
      <c r="E222" s="107">
        <v>11</v>
      </c>
      <c r="F222" s="107">
        <v>11</v>
      </c>
      <c r="G222" s="107"/>
      <c r="H222" s="107"/>
      <c r="I222" s="107">
        <v>2</v>
      </c>
      <c r="J222" s="107"/>
      <c r="K222" s="107"/>
      <c r="L222" s="107">
        <v>3</v>
      </c>
      <c r="M222" s="107"/>
      <c r="N222" s="107"/>
      <c r="O222" s="107"/>
      <c r="P222" s="107">
        <v>2</v>
      </c>
      <c r="Q222" s="107">
        <v>2</v>
      </c>
      <c r="R222" s="107">
        <v>6</v>
      </c>
      <c r="S222" s="107"/>
      <c r="T222" s="107">
        <v>1</v>
      </c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>
        <v>1</v>
      </c>
      <c r="AJ222" s="107"/>
      <c r="AK222" s="107">
        <v>10</v>
      </c>
      <c r="AL222" s="107">
        <v>4</v>
      </c>
      <c r="AM222" s="107"/>
      <c r="AN222" s="107"/>
      <c r="AO222" s="107"/>
      <c r="AP222" s="107">
        <v>1</v>
      </c>
      <c r="AQ222" s="107">
        <v>4</v>
      </c>
      <c r="AR222" s="107">
        <v>4</v>
      </c>
      <c r="AS222" s="107">
        <v>2</v>
      </c>
      <c r="AT222" s="107"/>
      <c r="AU222" s="105"/>
      <c r="AV222" s="105"/>
      <c r="AW222" s="105"/>
      <c r="AX222" s="105">
        <v>1</v>
      </c>
      <c r="AY222" s="105">
        <v>4</v>
      </c>
      <c r="AZ222" s="105"/>
      <c r="BA222" s="105">
        <v>2</v>
      </c>
      <c r="BB222" s="105">
        <v>2</v>
      </c>
      <c r="BC222" s="105"/>
      <c r="BD222" s="105"/>
      <c r="BE222" s="105">
        <v>4</v>
      </c>
      <c r="BF222" s="105"/>
      <c r="BG222" s="105"/>
      <c r="BH222" s="105"/>
      <c r="BI222" s="105"/>
      <c r="BJ222" s="105">
        <v>2</v>
      </c>
      <c r="BK222" s="105">
        <v>1</v>
      </c>
      <c r="BL222" s="105">
        <v>1</v>
      </c>
      <c r="BM222" s="105"/>
      <c r="BN222" s="105"/>
      <c r="BO222" s="105">
        <v>1</v>
      </c>
      <c r="BP222" s="105">
        <v>1</v>
      </c>
      <c r="BQ222" s="105"/>
      <c r="BR222" s="105"/>
      <c r="BS222" s="105"/>
    </row>
    <row r="223" spans="1:71" s="104" customFormat="1" ht="12.9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" hidden="1" customHeight="1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" customHeight="1">
      <c r="A226" s="63">
        <v>214</v>
      </c>
      <c r="B226" s="6" t="s">
        <v>495</v>
      </c>
      <c r="C226" s="64" t="s">
        <v>494</v>
      </c>
      <c r="D226" s="64"/>
      <c r="E226" s="107">
        <v>4</v>
      </c>
      <c r="F226" s="107">
        <v>4</v>
      </c>
      <c r="G226" s="107"/>
      <c r="H226" s="107"/>
      <c r="I226" s="107"/>
      <c r="J226" s="107"/>
      <c r="K226" s="107"/>
      <c r="L226" s="107">
        <v>2</v>
      </c>
      <c r="M226" s="107"/>
      <c r="N226" s="107"/>
      <c r="O226" s="107"/>
      <c r="P226" s="107">
        <v>3</v>
      </c>
      <c r="Q226" s="107"/>
      <c r="R226" s="107">
        <v>1</v>
      </c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4</v>
      </c>
      <c r="AL226" s="107">
        <v>3</v>
      </c>
      <c r="AM226" s="107"/>
      <c r="AN226" s="107"/>
      <c r="AO226" s="107"/>
      <c r="AP226" s="107"/>
      <c r="AQ226" s="107">
        <v>1</v>
      </c>
      <c r="AR226" s="107">
        <v>3</v>
      </c>
      <c r="AS226" s="107"/>
      <c r="AT226" s="107"/>
      <c r="AU226" s="105"/>
      <c r="AV226" s="105"/>
      <c r="AW226" s="105"/>
      <c r="AX226" s="105"/>
      <c r="AY226" s="105">
        <v>3</v>
      </c>
      <c r="AZ226" s="105">
        <v>2</v>
      </c>
      <c r="BA226" s="105">
        <v>1</v>
      </c>
      <c r="BB226" s="105"/>
      <c r="BC226" s="105"/>
      <c r="BD226" s="105"/>
      <c r="BE226" s="105">
        <v>3</v>
      </c>
      <c r="BF226" s="105"/>
      <c r="BG226" s="105"/>
      <c r="BH226" s="105"/>
      <c r="BI226" s="105"/>
      <c r="BJ226" s="105">
        <v>2</v>
      </c>
      <c r="BK226" s="105"/>
      <c r="BL226" s="105"/>
      <c r="BM226" s="105"/>
      <c r="BN226" s="105"/>
      <c r="BO226" s="105"/>
      <c r="BP226" s="105"/>
      <c r="BQ226" s="105"/>
      <c r="BR226" s="105">
        <v>1</v>
      </c>
      <c r="BS226" s="105"/>
    </row>
    <row r="227" spans="1:71" s="104" customFormat="1" ht="12.9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65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65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" hidden="1" customHeight="1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" customHeight="1">
      <c r="A241" s="63">
        <v>229</v>
      </c>
      <c r="B241" s="6" t="s">
        <v>514</v>
      </c>
      <c r="C241" s="64" t="s">
        <v>513</v>
      </c>
      <c r="D241" s="64"/>
      <c r="E241" s="107">
        <v>1</v>
      </c>
      <c r="F241" s="107">
        <v>1</v>
      </c>
      <c r="G241" s="107"/>
      <c r="H241" s="107"/>
      <c r="I241" s="107"/>
      <c r="J241" s="107"/>
      <c r="K241" s="107"/>
      <c r="L241" s="107">
        <v>1</v>
      </c>
      <c r="M241" s="107"/>
      <c r="N241" s="107"/>
      <c r="O241" s="107"/>
      <c r="P241" s="107"/>
      <c r="Q241" s="107"/>
      <c r="R241" s="107"/>
      <c r="S241" s="107">
        <v>1</v>
      </c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>
        <v>1</v>
      </c>
      <c r="AL241" s="107">
        <v>1</v>
      </c>
      <c r="AM241" s="107"/>
      <c r="AN241" s="107"/>
      <c r="AO241" s="107"/>
      <c r="AP241" s="107"/>
      <c r="AQ241" s="107"/>
      <c r="AR241" s="107"/>
      <c r="AS241" s="107">
        <v>1</v>
      </c>
      <c r="AT241" s="107"/>
      <c r="AU241" s="105"/>
      <c r="AV241" s="105"/>
      <c r="AW241" s="105"/>
      <c r="AX241" s="105"/>
      <c r="AY241" s="105">
        <v>1</v>
      </c>
      <c r="AZ241" s="105">
        <v>1</v>
      </c>
      <c r="BA241" s="105"/>
      <c r="BB241" s="105"/>
      <c r="BC241" s="105"/>
      <c r="BD241" s="105"/>
      <c r="BE241" s="105">
        <v>1</v>
      </c>
      <c r="BF241" s="105"/>
      <c r="BG241" s="105"/>
      <c r="BH241" s="105"/>
      <c r="BI241" s="105"/>
      <c r="BJ241" s="105">
        <v>1</v>
      </c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65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65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65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65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65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65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65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65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65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65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65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65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65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65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15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15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65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65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65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65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65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65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65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65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65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65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65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7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7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65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65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65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7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7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7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65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65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65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65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65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65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65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65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65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65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65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65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65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65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65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65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65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65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65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65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65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65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65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65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65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65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65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65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65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65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65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65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65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65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65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65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65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65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65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65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2</v>
      </c>
      <c r="F437" s="105">
        <f t="shared" si="24"/>
        <v>2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0</v>
      </c>
      <c r="R437" s="105">
        <f t="shared" si="24"/>
        <v>1</v>
      </c>
      <c r="S437" s="105">
        <f t="shared" si="24"/>
        <v>1</v>
      </c>
      <c r="T437" s="105">
        <f t="shared" si="24"/>
        <v>0</v>
      </c>
      <c r="U437" s="105">
        <f t="shared" si="24"/>
        <v>1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1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1</v>
      </c>
      <c r="AR437" s="105">
        <f t="shared" si="25"/>
        <v>1</v>
      </c>
      <c r="AS437" s="105">
        <f t="shared" si="25"/>
        <v>0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65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65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65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65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65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65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65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65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65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5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5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5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65" customHeight="1">
      <c r="A466" s="63">
        <v>454</v>
      </c>
      <c r="B466" s="6" t="s">
        <v>807</v>
      </c>
      <c r="C466" s="64" t="s">
        <v>808</v>
      </c>
      <c r="D466" s="64"/>
      <c r="E466" s="107">
        <v>2</v>
      </c>
      <c r="F466" s="107">
        <v>2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>
        <v>1</v>
      </c>
      <c r="S466" s="107">
        <v>1</v>
      </c>
      <c r="T466" s="107"/>
      <c r="U466" s="107">
        <v>1</v>
      </c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1</v>
      </c>
      <c r="AL466" s="107"/>
      <c r="AM466" s="107"/>
      <c r="AN466" s="107"/>
      <c r="AO466" s="107"/>
      <c r="AP466" s="107"/>
      <c r="AQ466" s="107">
        <v>1</v>
      </c>
      <c r="AR466" s="107">
        <v>1</v>
      </c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65" hidden="1" customHeight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65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65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65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65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65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65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65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65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65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65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65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65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65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65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65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65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65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65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65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65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13</v>
      </c>
      <c r="F506" s="105">
        <f t="shared" si="30"/>
        <v>13</v>
      </c>
      <c r="G506" s="105">
        <f t="shared" si="30"/>
        <v>0</v>
      </c>
      <c r="H506" s="105">
        <f t="shared" si="30"/>
        <v>1</v>
      </c>
      <c r="I506" s="105">
        <f t="shared" si="30"/>
        <v>3</v>
      </c>
      <c r="J506" s="105">
        <f t="shared" si="30"/>
        <v>0</v>
      </c>
      <c r="K506" s="105">
        <f t="shared" si="30"/>
        <v>0</v>
      </c>
      <c r="L506" s="105">
        <f t="shared" si="30"/>
        <v>3</v>
      </c>
      <c r="M506" s="105">
        <f t="shared" si="30"/>
        <v>0</v>
      </c>
      <c r="N506" s="105">
        <f t="shared" si="30"/>
        <v>1</v>
      </c>
      <c r="O506" s="105">
        <f t="shared" si="30"/>
        <v>1</v>
      </c>
      <c r="P506" s="105">
        <f t="shared" si="30"/>
        <v>5</v>
      </c>
      <c r="Q506" s="105">
        <f t="shared" si="30"/>
        <v>3</v>
      </c>
      <c r="R506" s="105">
        <f t="shared" si="30"/>
        <v>3</v>
      </c>
      <c r="S506" s="105">
        <f t="shared" si="30"/>
        <v>0</v>
      </c>
      <c r="T506" s="105">
        <f t="shared" si="30"/>
        <v>0</v>
      </c>
      <c r="U506" s="105">
        <f t="shared" si="30"/>
        <v>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1</v>
      </c>
      <c r="AG506" s="105">
        <f t="shared" si="30"/>
        <v>0</v>
      </c>
      <c r="AH506" s="105">
        <f t="shared" si="30"/>
        <v>4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8</v>
      </c>
      <c r="AL506" s="105">
        <f t="shared" si="31"/>
        <v>2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4</v>
      </c>
      <c r="AR506" s="105">
        <f t="shared" si="31"/>
        <v>6</v>
      </c>
      <c r="AS506" s="105">
        <f t="shared" si="31"/>
        <v>2</v>
      </c>
      <c r="AT506" s="105">
        <f t="shared" si="31"/>
        <v>1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2</v>
      </c>
      <c r="AY506" s="105">
        <f t="shared" si="31"/>
        <v>2</v>
      </c>
      <c r="AZ506" s="105">
        <f t="shared" si="31"/>
        <v>2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2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1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1</v>
      </c>
      <c r="BS506" s="105">
        <f t="shared" si="32"/>
        <v>0</v>
      </c>
    </row>
    <row r="507" spans="1:71" s="104" customFormat="1" ht="25.65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65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65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65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65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65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65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65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65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65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65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65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65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65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65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65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65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65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65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65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" hidden="1" customHeight="1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" customHeight="1">
      <c r="A536" s="63">
        <v>524</v>
      </c>
      <c r="B536" s="6" t="s">
        <v>903</v>
      </c>
      <c r="C536" s="64" t="s">
        <v>902</v>
      </c>
      <c r="D536" s="64"/>
      <c r="E536" s="107">
        <v>2</v>
      </c>
      <c r="F536" s="107">
        <v>2</v>
      </c>
      <c r="G536" s="107"/>
      <c r="H536" s="107"/>
      <c r="I536" s="107"/>
      <c r="J536" s="107"/>
      <c r="K536" s="107"/>
      <c r="L536" s="107">
        <v>1</v>
      </c>
      <c r="M536" s="107"/>
      <c r="N536" s="107"/>
      <c r="O536" s="107"/>
      <c r="P536" s="107">
        <v>1</v>
      </c>
      <c r="Q536" s="107"/>
      <c r="R536" s="107">
        <v>1</v>
      </c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>
        <v>1</v>
      </c>
      <c r="AI536" s="107"/>
      <c r="AJ536" s="107"/>
      <c r="AK536" s="107">
        <v>1</v>
      </c>
      <c r="AL536" s="107"/>
      <c r="AM536" s="107"/>
      <c r="AN536" s="107"/>
      <c r="AO536" s="107"/>
      <c r="AP536" s="107"/>
      <c r="AQ536" s="107">
        <v>1</v>
      </c>
      <c r="AR536" s="107">
        <v>1</v>
      </c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65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" customHeight="1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>
        <v>1</v>
      </c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>
        <v>1</v>
      </c>
      <c r="AR540" s="107"/>
      <c r="AS540" s="107"/>
      <c r="AT540" s="107"/>
      <c r="AU540" s="105"/>
      <c r="AV540" s="105"/>
      <c r="AW540" s="105"/>
      <c r="AX540" s="105">
        <v>1</v>
      </c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" customHeight="1">
      <c r="A541" s="63">
        <v>529</v>
      </c>
      <c r="B541" s="6" t="s">
        <v>909</v>
      </c>
      <c r="C541" s="64" t="s">
        <v>908</v>
      </c>
      <c r="D541" s="64"/>
      <c r="E541" s="107">
        <v>10</v>
      </c>
      <c r="F541" s="107">
        <v>10</v>
      </c>
      <c r="G541" s="107"/>
      <c r="H541" s="107">
        <v>1</v>
      </c>
      <c r="I541" s="107">
        <v>3</v>
      </c>
      <c r="J541" s="107"/>
      <c r="K541" s="107"/>
      <c r="L541" s="107">
        <v>2</v>
      </c>
      <c r="M541" s="107"/>
      <c r="N541" s="107">
        <v>1</v>
      </c>
      <c r="O541" s="107">
        <v>1</v>
      </c>
      <c r="P541" s="107">
        <v>4</v>
      </c>
      <c r="Q541" s="107">
        <v>2</v>
      </c>
      <c r="R541" s="107">
        <v>2</v>
      </c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>
        <v>1</v>
      </c>
      <c r="AG541" s="107"/>
      <c r="AH541" s="107">
        <v>3</v>
      </c>
      <c r="AI541" s="107"/>
      <c r="AJ541" s="107"/>
      <c r="AK541" s="107">
        <v>6</v>
      </c>
      <c r="AL541" s="107">
        <v>2</v>
      </c>
      <c r="AM541" s="107"/>
      <c r="AN541" s="107"/>
      <c r="AO541" s="107"/>
      <c r="AP541" s="107"/>
      <c r="AQ541" s="107">
        <v>2</v>
      </c>
      <c r="AR541" s="107">
        <v>5</v>
      </c>
      <c r="AS541" s="107">
        <v>2</v>
      </c>
      <c r="AT541" s="107">
        <v>1</v>
      </c>
      <c r="AU541" s="105"/>
      <c r="AV541" s="105"/>
      <c r="AW541" s="105"/>
      <c r="AX541" s="105">
        <v>1</v>
      </c>
      <c r="AY541" s="105">
        <v>2</v>
      </c>
      <c r="AZ541" s="105">
        <v>2</v>
      </c>
      <c r="BA541" s="105"/>
      <c r="BB541" s="105"/>
      <c r="BC541" s="105"/>
      <c r="BD541" s="105"/>
      <c r="BE541" s="105">
        <v>2</v>
      </c>
      <c r="BF541" s="105"/>
      <c r="BG541" s="105"/>
      <c r="BH541" s="105"/>
      <c r="BI541" s="105"/>
      <c r="BJ541" s="105">
        <v>1</v>
      </c>
      <c r="BK541" s="105"/>
      <c r="BL541" s="105"/>
      <c r="BM541" s="105"/>
      <c r="BN541" s="105"/>
      <c r="BO541" s="105"/>
      <c r="BP541" s="105"/>
      <c r="BQ541" s="105"/>
      <c r="BR541" s="105">
        <v>1</v>
      </c>
      <c r="BS541" s="105"/>
    </row>
    <row r="542" spans="1:71" s="104" customFormat="1" ht="12.9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65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65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65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65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65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5</v>
      </c>
      <c r="F548" s="105">
        <f t="shared" si="33"/>
        <v>5</v>
      </c>
      <c r="G548" s="105">
        <f t="shared" si="33"/>
        <v>0</v>
      </c>
      <c r="H548" s="105">
        <f t="shared" si="33"/>
        <v>0</v>
      </c>
      <c r="I548" s="105">
        <f t="shared" si="33"/>
        <v>3</v>
      </c>
      <c r="J548" s="105">
        <f t="shared" si="33"/>
        <v>0</v>
      </c>
      <c r="K548" s="105">
        <f t="shared" si="33"/>
        <v>0</v>
      </c>
      <c r="L548" s="105">
        <f t="shared" si="33"/>
        <v>3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3</v>
      </c>
      <c r="Q548" s="105">
        <f t="shared" si="33"/>
        <v>0</v>
      </c>
      <c r="R548" s="105">
        <f t="shared" si="33"/>
        <v>2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5</v>
      </c>
      <c r="AL548" s="105">
        <f t="shared" si="34"/>
        <v>1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4</v>
      </c>
      <c r="AS548" s="105">
        <f t="shared" si="34"/>
        <v>1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1</v>
      </c>
      <c r="AZ548" s="105">
        <f t="shared" si="34"/>
        <v>1</v>
      </c>
      <c r="BA548" s="105">
        <f t="shared" si="34"/>
        <v>0</v>
      </c>
      <c r="BB548" s="105">
        <f t="shared" si="34"/>
        <v>0</v>
      </c>
      <c r="BC548" s="105">
        <f t="shared" si="34"/>
        <v>1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1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65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" hidden="1" customHeight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" customHeight="1">
      <c r="A554" s="63">
        <v>542</v>
      </c>
      <c r="B554" s="6" t="s">
        <v>926</v>
      </c>
      <c r="C554" s="64" t="s">
        <v>925</v>
      </c>
      <c r="D554" s="64"/>
      <c r="E554" s="107">
        <v>2</v>
      </c>
      <c r="F554" s="107">
        <v>2</v>
      </c>
      <c r="G554" s="107"/>
      <c r="H554" s="107"/>
      <c r="I554" s="107">
        <v>2</v>
      </c>
      <c r="J554" s="107"/>
      <c r="K554" s="107"/>
      <c r="L554" s="107">
        <v>2</v>
      </c>
      <c r="M554" s="107"/>
      <c r="N554" s="107"/>
      <c r="O554" s="107"/>
      <c r="P554" s="107">
        <v>2</v>
      </c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>
        <v>2</v>
      </c>
      <c r="AL554" s="107"/>
      <c r="AM554" s="107"/>
      <c r="AN554" s="107"/>
      <c r="AO554" s="107"/>
      <c r="AP554" s="107"/>
      <c r="AQ554" s="107"/>
      <c r="AR554" s="107">
        <v>2</v>
      </c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" customHeight="1">
      <c r="A556" s="63">
        <v>544</v>
      </c>
      <c r="B556" s="6" t="s">
        <v>928</v>
      </c>
      <c r="C556" s="64" t="s">
        <v>925</v>
      </c>
      <c r="D556" s="64"/>
      <c r="E556" s="107">
        <v>1</v>
      </c>
      <c r="F556" s="107">
        <v>1</v>
      </c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>
        <v>1</v>
      </c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>
        <v>1</v>
      </c>
      <c r="AL556" s="107">
        <v>1</v>
      </c>
      <c r="AM556" s="107"/>
      <c r="AN556" s="107"/>
      <c r="AO556" s="107"/>
      <c r="AP556" s="107"/>
      <c r="AQ556" s="107"/>
      <c r="AR556" s="107"/>
      <c r="AS556" s="107">
        <v>1</v>
      </c>
      <c r="AT556" s="107"/>
      <c r="AU556" s="105"/>
      <c r="AV556" s="105"/>
      <c r="AW556" s="105"/>
      <c r="AX556" s="105"/>
      <c r="AY556" s="105">
        <v>1</v>
      </c>
      <c r="AZ556" s="105">
        <v>1</v>
      </c>
      <c r="BA556" s="105"/>
      <c r="BB556" s="105"/>
      <c r="BC556" s="105">
        <v>1</v>
      </c>
      <c r="BD556" s="105"/>
      <c r="BE556" s="105"/>
      <c r="BF556" s="105"/>
      <c r="BG556" s="105"/>
      <c r="BH556" s="105"/>
      <c r="BI556" s="105"/>
      <c r="BJ556" s="105">
        <v>1</v>
      </c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" customHeight="1">
      <c r="A570" s="63">
        <v>558</v>
      </c>
      <c r="B570" s="6" t="s">
        <v>944</v>
      </c>
      <c r="C570" s="64" t="s">
        <v>945</v>
      </c>
      <c r="D570" s="64"/>
      <c r="E570" s="107">
        <v>1</v>
      </c>
      <c r="F570" s="107">
        <v>1</v>
      </c>
      <c r="G570" s="107"/>
      <c r="H570" s="107"/>
      <c r="I570" s="107"/>
      <c r="J570" s="107"/>
      <c r="K570" s="107"/>
      <c r="L570" s="107">
        <v>1</v>
      </c>
      <c r="M570" s="107"/>
      <c r="N570" s="107"/>
      <c r="O570" s="107"/>
      <c r="P570" s="107"/>
      <c r="Q570" s="107"/>
      <c r="R570" s="107">
        <v>1</v>
      </c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>
        <v>1</v>
      </c>
      <c r="AL570" s="107"/>
      <c r="AM570" s="107"/>
      <c r="AN570" s="107"/>
      <c r="AO570" s="107"/>
      <c r="AP570" s="107"/>
      <c r="AQ570" s="107"/>
      <c r="AR570" s="107">
        <v>1</v>
      </c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65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65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65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65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65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65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65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65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65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65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65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65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65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65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65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65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" customHeight="1">
      <c r="A590" s="63">
        <v>578</v>
      </c>
      <c r="B590" s="6" t="s">
        <v>969</v>
      </c>
      <c r="C590" s="64" t="s">
        <v>968</v>
      </c>
      <c r="D590" s="64"/>
      <c r="E590" s="107">
        <v>1</v>
      </c>
      <c r="F590" s="107">
        <v>1</v>
      </c>
      <c r="G590" s="107"/>
      <c r="H590" s="107"/>
      <c r="I590" s="107">
        <v>1</v>
      </c>
      <c r="J590" s="107"/>
      <c r="K590" s="107"/>
      <c r="L590" s="107"/>
      <c r="M590" s="107"/>
      <c r="N590" s="107"/>
      <c r="O590" s="107"/>
      <c r="P590" s="107">
        <v>1</v>
      </c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>
        <v>1</v>
      </c>
      <c r="AL590" s="107"/>
      <c r="AM590" s="107"/>
      <c r="AN590" s="107"/>
      <c r="AO590" s="107"/>
      <c r="AP590" s="107"/>
      <c r="AQ590" s="107"/>
      <c r="AR590" s="107">
        <v>1</v>
      </c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8</v>
      </c>
      <c r="F592" s="105">
        <f t="shared" si="36"/>
        <v>8</v>
      </c>
      <c r="G592" s="105">
        <f t="shared" si="36"/>
        <v>0</v>
      </c>
      <c r="H592" s="105">
        <f t="shared" si="36"/>
        <v>2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1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1</v>
      </c>
      <c r="Q592" s="105">
        <f t="shared" si="36"/>
        <v>1</v>
      </c>
      <c r="R592" s="105">
        <f t="shared" si="36"/>
        <v>5</v>
      </c>
      <c r="S592" s="105">
        <f t="shared" si="36"/>
        <v>1</v>
      </c>
      <c r="T592" s="105">
        <f t="shared" si="36"/>
        <v>0</v>
      </c>
      <c r="U592" s="105">
        <f t="shared" si="36"/>
        <v>0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1</v>
      </c>
      <c r="AH592" s="105">
        <f t="shared" si="36"/>
        <v>0</v>
      </c>
      <c r="AI592" s="105">
        <f t="shared" si="36"/>
        <v>1</v>
      </c>
      <c r="AJ592" s="105">
        <f t="shared" si="36"/>
        <v>0</v>
      </c>
      <c r="AK592" s="105">
        <f t="shared" ref="AK592:BS592" si="37">SUM(AK594:AK656)</f>
        <v>6</v>
      </c>
      <c r="AL592" s="105">
        <f t="shared" si="37"/>
        <v>2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0</v>
      </c>
      <c r="AQ592" s="105">
        <f t="shared" si="37"/>
        <v>1</v>
      </c>
      <c r="AR592" s="105">
        <f t="shared" si="37"/>
        <v>4</v>
      </c>
      <c r="AS592" s="105">
        <f t="shared" si="37"/>
        <v>3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0</v>
      </c>
      <c r="AY592" s="105">
        <f t="shared" si="37"/>
        <v>2</v>
      </c>
      <c r="AZ592" s="105">
        <f t="shared" si="37"/>
        <v>2</v>
      </c>
      <c r="BA592" s="105">
        <f t="shared" si="37"/>
        <v>0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1</v>
      </c>
      <c r="BF592" s="105">
        <f t="shared" si="37"/>
        <v>0</v>
      </c>
      <c r="BG592" s="105">
        <f t="shared" si="37"/>
        <v>0</v>
      </c>
      <c r="BH592" s="105">
        <f t="shared" si="37"/>
        <v>1</v>
      </c>
      <c r="BI592" s="105">
        <f t="shared" si="37"/>
        <v>0</v>
      </c>
      <c r="BJ592" s="105">
        <f t="shared" si="37"/>
        <v>2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8</v>
      </c>
      <c r="F593" s="105">
        <f t="shared" si="38"/>
        <v>8</v>
      </c>
      <c r="G593" s="105">
        <f t="shared" si="38"/>
        <v>0</v>
      </c>
      <c r="H593" s="105">
        <f t="shared" si="38"/>
        <v>2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1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1</v>
      </c>
      <c r="Q593" s="105">
        <f t="shared" si="38"/>
        <v>1</v>
      </c>
      <c r="R593" s="105">
        <f t="shared" si="38"/>
        <v>5</v>
      </c>
      <c r="S593" s="105">
        <f t="shared" si="38"/>
        <v>1</v>
      </c>
      <c r="T593" s="105">
        <f t="shared" si="38"/>
        <v>0</v>
      </c>
      <c r="U593" s="105">
        <f t="shared" si="38"/>
        <v>0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1</v>
      </c>
      <c r="AH593" s="105">
        <f t="shared" si="38"/>
        <v>0</v>
      </c>
      <c r="AI593" s="105">
        <f t="shared" si="38"/>
        <v>1</v>
      </c>
      <c r="AJ593" s="105">
        <f t="shared" si="38"/>
        <v>0</v>
      </c>
      <c r="AK593" s="105">
        <f t="shared" ref="AK593:BP593" si="39">SUM(AK594:AK633)</f>
        <v>6</v>
      </c>
      <c r="AL593" s="105">
        <f t="shared" si="39"/>
        <v>2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0</v>
      </c>
      <c r="AQ593" s="105">
        <f t="shared" si="39"/>
        <v>1</v>
      </c>
      <c r="AR593" s="105">
        <f t="shared" si="39"/>
        <v>4</v>
      </c>
      <c r="AS593" s="105">
        <f t="shared" si="39"/>
        <v>3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0</v>
      </c>
      <c r="AY593" s="105">
        <f t="shared" si="39"/>
        <v>2</v>
      </c>
      <c r="AZ593" s="105">
        <f t="shared" si="39"/>
        <v>2</v>
      </c>
      <c r="BA593" s="105">
        <f t="shared" si="39"/>
        <v>0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1</v>
      </c>
      <c r="BF593" s="105">
        <f t="shared" si="39"/>
        <v>0</v>
      </c>
      <c r="BG593" s="105">
        <f t="shared" si="39"/>
        <v>0</v>
      </c>
      <c r="BH593" s="105">
        <f t="shared" si="39"/>
        <v>1</v>
      </c>
      <c r="BI593" s="105">
        <f t="shared" si="39"/>
        <v>0</v>
      </c>
      <c r="BJ593" s="105">
        <f t="shared" si="39"/>
        <v>2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5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5" hidden="1" customHeight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5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5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5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5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5" customHeight="1">
      <c r="A605" s="63">
        <v>593</v>
      </c>
      <c r="B605" s="6" t="s">
        <v>990</v>
      </c>
      <c r="C605" s="64" t="s">
        <v>991</v>
      </c>
      <c r="D605" s="64"/>
      <c r="E605" s="107">
        <v>3</v>
      </c>
      <c r="F605" s="107">
        <v>3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>
        <v>1</v>
      </c>
      <c r="Q605" s="107"/>
      <c r="R605" s="107">
        <v>2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>
        <v>1</v>
      </c>
      <c r="AH605" s="107"/>
      <c r="AI605" s="107"/>
      <c r="AJ605" s="107"/>
      <c r="AK605" s="107">
        <v>2</v>
      </c>
      <c r="AL605" s="107"/>
      <c r="AM605" s="107"/>
      <c r="AN605" s="107"/>
      <c r="AO605" s="107"/>
      <c r="AP605" s="107"/>
      <c r="AQ605" s="107"/>
      <c r="AR605" s="107">
        <v>2</v>
      </c>
      <c r="AS605" s="107">
        <v>1</v>
      </c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5" customHeight="1">
      <c r="A606" s="63">
        <v>594</v>
      </c>
      <c r="B606" s="6" t="s">
        <v>992</v>
      </c>
      <c r="C606" s="64" t="s">
        <v>991</v>
      </c>
      <c r="D606" s="64"/>
      <c r="E606" s="107">
        <v>2</v>
      </c>
      <c r="F606" s="107">
        <v>2</v>
      </c>
      <c r="G606" s="107"/>
      <c r="H606" s="107"/>
      <c r="I606" s="107"/>
      <c r="J606" s="107"/>
      <c r="K606" s="107"/>
      <c r="L606" s="107">
        <v>1</v>
      </c>
      <c r="M606" s="107"/>
      <c r="N606" s="107"/>
      <c r="O606" s="107"/>
      <c r="P606" s="107"/>
      <c r="Q606" s="107">
        <v>1</v>
      </c>
      <c r="R606" s="107">
        <v>1</v>
      </c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2</v>
      </c>
      <c r="AL606" s="107">
        <v>2</v>
      </c>
      <c r="AM606" s="107"/>
      <c r="AN606" s="107"/>
      <c r="AO606" s="107"/>
      <c r="AP606" s="107"/>
      <c r="AQ606" s="107">
        <v>1</v>
      </c>
      <c r="AR606" s="107">
        <v>1</v>
      </c>
      <c r="AS606" s="107"/>
      <c r="AT606" s="107"/>
      <c r="AU606" s="105"/>
      <c r="AV606" s="105"/>
      <c r="AW606" s="105"/>
      <c r="AX606" s="105"/>
      <c r="AY606" s="105">
        <v>2</v>
      </c>
      <c r="AZ606" s="105">
        <v>2</v>
      </c>
      <c r="BA606" s="105"/>
      <c r="BB606" s="105"/>
      <c r="BC606" s="105"/>
      <c r="BD606" s="105"/>
      <c r="BE606" s="105">
        <v>1</v>
      </c>
      <c r="BF606" s="105"/>
      <c r="BG606" s="105"/>
      <c r="BH606" s="105">
        <v>1</v>
      </c>
      <c r="BI606" s="105"/>
      <c r="BJ606" s="105">
        <v>2</v>
      </c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5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65" customHeight="1">
      <c r="A608" s="63">
        <v>596</v>
      </c>
      <c r="B608" s="6" t="s">
        <v>994</v>
      </c>
      <c r="C608" s="64" t="s">
        <v>995</v>
      </c>
      <c r="D608" s="64"/>
      <c r="E608" s="107">
        <v>1</v>
      </c>
      <c r="F608" s="107">
        <v>1</v>
      </c>
      <c r="G608" s="107"/>
      <c r="H608" s="107">
        <v>1</v>
      </c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>
        <v>1</v>
      </c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>
        <v>1</v>
      </c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>
        <v>1</v>
      </c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65" customHeight="1">
      <c r="A609" s="63">
        <v>597</v>
      </c>
      <c r="B609" s="6" t="s">
        <v>996</v>
      </c>
      <c r="C609" s="64" t="s">
        <v>995</v>
      </c>
      <c r="D609" s="64"/>
      <c r="E609" s="107">
        <v>2</v>
      </c>
      <c r="F609" s="107">
        <v>2</v>
      </c>
      <c r="G609" s="107"/>
      <c r="H609" s="107">
        <v>1</v>
      </c>
      <c r="I609" s="107"/>
      <c r="J609" s="107"/>
      <c r="K609" s="107"/>
      <c r="L609" s="107"/>
      <c r="M609" s="107"/>
      <c r="N609" s="107"/>
      <c r="O609" s="107"/>
      <c r="P609" s="107"/>
      <c r="Q609" s="107"/>
      <c r="R609" s="107">
        <v>2</v>
      </c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2</v>
      </c>
      <c r="AL609" s="107"/>
      <c r="AM609" s="107"/>
      <c r="AN609" s="107"/>
      <c r="AO609" s="107"/>
      <c r="AP609" s="107"/>
      <c r="AQ609" s="107"/>
      <c r="AR609" s="107">
        <v>1</v>
      </c>
      <c r="AS609" s="107">
        <v>1</v>
      </c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65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65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65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2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2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2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65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65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65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65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65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65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65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65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65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65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65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65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65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65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65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65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65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65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65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65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65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65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65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65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65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65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4</v>
      </c>
      <c r="F681" s="145">
        <f t="shared" si="44"/>
        <v>4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2</v>
      </c>
      <c r="Q681" s="145">
        <f t="shared" si="44"/>
        <v>0</v>
      </c>
      <c r="R681" s="145">
        <f t="shared" si="44"/>
        <v>2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1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3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1</v>
      </c>
      <c r="AQ681" s="145">
        <f t="shared" si="45"/>
        <v>2</v>
      </c>
      <c r="AR681" s="145">
        <f t="shared" si="45"/>
        <v>1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65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65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65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5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5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5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65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65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65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65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65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65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65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65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65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65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65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65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65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65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65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65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65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5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65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65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65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65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65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65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65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65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65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65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65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65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65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65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65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65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65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65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5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5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5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" customHeight="1">
      <c r="A738" s="63">
        <v>726</v>
      </c>
      <c r="B738" s="6" t="s">
        <v>1170</v>
      </c>
      <c r="C738" s="64" t="s">
        <v>1168</v>
      </c>
      <c r="D738" s="64"/>
      <c r="E738" s="107">
        <v>1</v>
      </c>
      <c r="F738" s="107">
        <v>1</v>
      </c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>
        <v>1</v>
      </c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>
        <v>1</v>
      </c>
      <c r="AI738" s="107"/>
      <c r="AJ738" s="107"/>
      <c r="AK738" s="107"/>
      <c r="AL738" s="107"/>
      <c r="AM738" s="107"/>
      <c r="AN738" s="107"/>
      <c r="AO738" s="107"/>
      <c r="AP738" s="107">
        <v>1</v>
      </c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" customHeight="1">
      <c r="A739" s="63">
        <v>727</v>
      </c>
      <c r="B739" s="6" t="s">
        <v>1171</v>
      </c>
      <c r="C739" s="64" t="s">
        <v>1168</v>
      </c>
      <c r="D739" s="64"/>
      <c r="E739" s="107">
        <v>3</v>
      </c>
      <c r="F739" s="107">
        <v>3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>
        <v>2</v>
      </c>
      <c r="Q739" s="107"/>
      <c r="R739" s="107">
        <v>1</v>
      </c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>
        <v>3</v>
      </c>
      <c r="AL739" s="107"/>
      <c r="AM739" s="107"/>
      <c r="AN739" s="107"/>
      <c r="AO739" s="107"/>
      <c r="AP739" s="107"/>
      <c r="AQ739" s="107">
        <v>2</v>
      </c>
      <c r="AR739" s="107">
        <v>1</v>
      </c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65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65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65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5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5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2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2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2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2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2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5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5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5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65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1</v>
      </c>
      <c r="F760" s="105">
        <f t="shared" si="50"/>
        <v>1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1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1</v>
      </c>
      <c r="Q760" s="105">
        <f t="shared" si="50"/>
        <v>0</v>
      </c>
      <c r="R760" s="105">
        <f t="shared" si="50"/>
        <v>0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1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1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" customHeight="1">
      <c r="A802" s="63">
        <v>790</v>
      </c>
      <c r="B802" s="6" t="s">
        <v>1247</v>
      </c>
      <c r="C802" s="64" t="s">
        <v>1248</v>
      </c>
      <c r="D802" s="64"/>
      <c r="E802" s="107">
        <v>1</v>
      </c>
      <c r="F802" s="107">
        <v>1</v>
      </c>
      <c r="G802" s="107"/>
      <c r="H802" s="107"/>
      <c r="I802" s="107"/>
      <c r="J802" s="107"/>
      <c r="K802" s="107"/>
      <c r="L802" s="107">
        <v>1</v>
      </c>
      <c r="M802" s="107"/>
      <c r="N802" s="107"/>
      <c r="O802" s="107"/>
      <c r="P802" s="107">
        <v>1</v>
      </c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1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>
        <v>1</v>
      </c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1</v>
      </c>
      <c r="F818" s="145">
        <f t="shared" si="53"/>
        <v>1</v>
      </c>
      <c r="G818" s="145">
        <f t="shared" si="53"/>
        <v>0</v>
      </c>
      <c r="H818" s="145">
        <f t="shared" si="53"/>
        <v>1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0</v>
      </c>
      <c r="R818" s="145">
        <f t="shared" si="53"/>
        <v>1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1</v>
      </c>
      <c r="AL818" s="145">
        <f t="shared" si="54"/>
        <v>1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1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1</v>
      </c>
      <c r="AZ818" s="145">
        <f t="shared" si="54"/>
        <v>1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0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1</v>
      </c>
      <c r="BJ818" s="145">
        <f t="shared" si="54"/>
        <v>1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65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65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65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65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65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65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65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65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65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65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65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65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65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65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65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65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65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65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65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65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65" customHeight="1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>
        <v>1</v>
      </c>
      <c r="I859" s="107"/>
      <c r="J859" s="107"/>
      <c r="K859" s="107"/>
      <c r="L859" s="107"/>
      <c r="M859" s="107"/>
      <c r="N859" s="107"/>
      <c r="O859" s="107"/>
      <c r="P859" s="107"/>
      <c r="Q859" s="107"/>
      <c r="R859" s="107">
        <v>1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1</v>
      </c>
      <c r="AL859" s="107">
        <v>1</v>
      </c>
      <c r="AM859" s="107"/>
      <c r="AN859" s="107"/>
      <c r="AO859" s="107"/>
      <c r="AP859" s="107"/>
      <c r="AQ859" s="107"/>
      <c r="AR859" s="107">
        <v>1</v>
      </c>
      <c r="AS859" s="107"/>
      <c r="AT859" s="107"/>
      <c r="AU859" s="105"/>
      <c r="AV859" s="105"/>
      <c r="AW859" s="105"/>
      <c r="AX859" s="105"/>
      <c r="AY859" s="105">
        <v>1</v>
      </c>
      <c r="AZ859" s="105">
        <v>1</v>
      </c>
      <c r="BA859" s="105"/>
      <c r="BB859" s="105"/>
      <c r="BC859" s="105"/>
      <c r="BD859" s="105"/>
      <c r="BE859" s="105"/>
      <c r="BF859" s="105"/>
      <c r="BG859" s="105"/>
      <c r="BH859" s="105"/>
      <c r="BI859" s="105">
        <v>1</v>
      </c>
      <c r="BJ859" s="105">
        <v>1</v>
      </c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65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65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65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65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65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65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65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65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65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65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65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65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65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65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65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65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65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65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65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65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65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65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65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65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65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65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65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65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65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2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2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2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2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65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65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65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65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65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65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65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65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65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65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65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65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65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65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65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65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65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65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65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65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65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65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65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65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65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65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65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65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65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65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65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65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65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65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65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65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65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65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65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65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65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65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65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65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65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65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65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65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65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65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65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65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65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65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65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65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65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65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65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65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65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65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65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65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65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65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65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65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65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65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65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65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65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65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65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65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65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65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65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65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65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65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65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65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65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65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65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65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65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65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65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65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65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65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65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5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5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5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65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65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65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65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65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65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65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65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65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65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65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65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65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65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65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65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5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5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65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65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65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65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65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65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65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65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65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65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65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65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65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65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65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65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65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65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65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65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65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5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65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65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65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65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65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65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65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65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65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5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5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65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65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65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65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65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2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65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65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65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65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65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65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65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65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65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65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65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65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65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65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65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65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65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65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65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65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65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65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65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65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65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65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65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65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65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65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65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65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65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65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65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65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65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65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65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65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65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65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65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65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65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65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65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65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65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65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65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65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65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65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65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65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65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65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65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65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65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65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65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65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65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65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65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65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65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5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5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65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65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65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65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65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65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65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65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65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65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65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5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65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5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5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65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65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65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65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65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5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5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5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65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65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65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65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65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65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65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65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65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65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65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65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65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65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65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65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65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65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65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65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65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65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65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65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65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65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65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65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65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65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65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65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65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65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65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65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109</v>
      </c>
      <c r="F1628" s="136">
        <f t="shared" si="62"/>
        <v>109</v>
      </c>
      <c r="G1628" s="136">
        <f t="shared" si="62"/>
        <v>0</v>
      </c>
      <c r="H1628" s="136">
        <f t="shared" si="62"/>
        <v>12</v>
      </c>
      <c r="I1628" s="136">
        <f t="shared" si="62"/>
        <v>19</v>
      </c>
      <c r="J1628" s="136">
        <f t="shared" si="62"/>
        <v>0</v>
      </c>
      <c r="K1628" s="136">
        <f t="shared" si="62"/>
        <v>0</v>
      </c>
      <c r="L1628" s="136">
        <f t="shared" si="62"/>
        <v>33</v>
      </c>
      <c r="M1628" s="136">
        <f t="shared" si="62"/>
        <v>0</v>
      </c>
      <c r="N1628" s="136">
        <f t="shared" si="62"/>
        <v>1</v>
      </c>
      <c r="O1628" s="136">
        <f t="shared" si="62"/>
        <v>5</v>
      </c>
      <c r="P1628" s="136">
        <f t="shared" si="62"/>
        <v>28</v>
      </c>
      <c r="Q1628" s="136">
        <f t="shared" si="62"/>
        <v>15</v>
      </c>
      <c r="R1628" s="136">
        <f t="shared" si="62"/>
        <v>49</v>
      </c>
      <c r="S1628" s="136">
        <f t="shared" si="62"/>
        <v>10</v>
      </c>
      <c r="T1628" s="136">
        <f t="shared" si="62"/>
        <v>1</v>
      </c>
      <c r="U1628" s="136">
        <f t="shared" si="62"/>
        <v>3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0</v>
      </c>
      <c r="Z1628" s="136">
        <f t="shared" si="62"/>
        <v>1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0</v>
      </c>
      <c r="AF1628" s="136">
        <f t="shared" si="62"/>
        <v>2</v>
      </c>
      <c r="AG1628" s="136">
        <f t="shared" si="62"/>
        <v>3</v>
      </c>
      <c r="AH1628" s="136">
        <f t="shared" si="62"/>
        <v>7</v>
      </c>
      <c r="AI1628" s="136">
        <f t="shared" si="62"/>
        <v>7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86</v>
      </c>
      <c r="AL1628" s="136">
        <f t="shared" si="63"/>
        <v>26</v>
      </c>
      <c r="AM1628" s="136">
        <f t="shared" si="63"/>
        <v>0</v>
      </c>
      <c r="AN1628" s="136">
        <f t="shared" si="63"/>
        <v>0</v>
      </c>
      <c r="AO1628" s="136">
        <f t="shared" si="63"/>
        <v>2</v>
      </c>
      <c r="AP1628" s="136">
        <f t="shared" si="63"/>
        <v>4</v>
      </c>
      <c r="AQ1628" s="136">
        <f t="shared" si="63"/>
        <v>24</v>
      </c>
      <c r="AR1628" s="136">
        <f t="shared" si="63"/>
        <v>58</v>
      </c>
      <c r="AS1628" s="136">
        <f t="shared" si="63"/>
        <v>20</v>
      </c>
      <c r="AT1628" s="136">
        <f t="shared" si="63"/>
        <v>1</v>
      </c>
      <c r="AU1628" s="136">
        <f t="shared" si="63"/>
        <v>0</v>
      </c>
      <c r="AV1628" s="136">
        <f t="shared" si="63"/>
        <v>0</v>
      </c>
      <c r="AW1628" s="136">
        <f t="shared" si="63"/>
        <v>0</v>
      </c>
      <c r="AX1628" s="136">
        <f t="shared" si="63"/>
        <v>6</v>
      </c>
      <c r="AY1628" s="136">
        <f t="shared" si="63"/>
        <v>26</v>
      </c>
      <c r="AZ1628" s="136">
        <f t="shared" si="63"/>
        <v>16</v>
      </c>
      <c r="BA1628" s="136">
        <f t="shared" si="63"/>
        <v>4</v>
      </c>
      <c r="BB1628" s="136">
        <f t="shared" si="63"/>
        <v>6</v>
      </c>
      <c r="BC1628" s="136">
        <f t="shared" si="63"/>
        <v>1</v>
      </c>
      <c r="BD1628" s="136">
        <f t="shared" si="63"/>
        <v>0</v>
      </c>
      <c r="BE1628" s="136">
        <f t="shared" si="63"/>
        <v>20</v>
      </c>
      <c r="BF1628" s="136">
        <f t="shared" si="63"/>
        <v>2</v>
      </c>
      <c r="BG1628" s="136">
        <f t="shared" si="63"/>
        <v>1</v>
      </c>
      <c r="BH1628" s="136">
        <f t="shared" si="63"/>
        <v>1</v>
      </c>
      <c r="BI1628" s="136">
        <f t="shared" si="63"/>
        <v>1</v>
      </c>
      <c r="BJ1628" s="136">
        <f t="shared" si="63"/>
        <v>16</v>
      </c>
      <c r="BK1628" s="136">
        <f t="shared" si="63"/>
        <v>3</v>
      </c>
      <c r="BL1628" s="136">
        <f t="shared" si="63"/>
        <v>3</v>
      </c>
      <c r="BM1628" s="136">
        <f t="shared" si="63"/>
        <v>0</v>
      </c>
      <c r="BN1628" s="136">
        <f t="shared" si="63"/>
        <v>0</v>
      </c>
      <c r="BO1628" s="136">
        <f t="shared" si="63"/>
        <v>3</v>
      </c>
      <c r="BP1628" s="136">
        <f t="shared" si="63"/>
        <v>3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3</v>
      </c>
      <c r="BS1628" s="136">
        <f t="shared" si="64"/>
        <v>1</v>
      </c>
    </row>
    <row r="1629" spans="1:71" ht="33.9" customHeight="1">
      <c r="A1629" s="63">
        <v>1617</v>
      </c>
      <c r="B1629" s="222" t="s">
        <v>23</v>
      </c>
      <c r="C1629" s="77" t="s">
        <v>184</v>
      </c>
      <c r="D1629" s="64"/>
      <c r="E1629" s="137">
        <v>37</v>
      </c>
      <c r="F1629" s="107">
        <v>37</v>
      </c>
      <c r="G1629" s="107"/>
      <c r="H1629" s="107">
        <v>7</v>
      </c>
      <c r="I1629" s="107">
        <v>3</v>
      </c>
      <c r="J1629" s="107"/>
      <c r="K1629" s="107"/>
      <c r="L1629" s="107">
        <v>8</v>
      </c>
      <c r="M1629" s="107"/>
      <c r="N1629" s="107"/>
      <c r="O1629" s="107">
        <v>3</v>
      </c>
      <c r="P1629" s="107">
        <v>7</v>
      </c>
      <c r="Q1629" s="107">
        <v>4</v>
      </c>
      <c r="R1629" s="107">
        <v>19</v>
      </c>
      <c r="S1629" s="107">
        <v>4</v>
      </c>
      <c r="T1629" s="107"/>
      <c r="U1629" s="107"/>
      <c r="V1629" s="107"/>
      <c r="W1629" s="107"/>
      <c r="X1629" s="107"/>
      <c r="Y1629" s="107"/>
      <c r="Z1629" s="107">
        <v>1</v>
      </c>
      <c r="AA1629" s="107"/>
      <c r="AB1629" s="107"/>
      <c r="AC1629" s="107"/>
      <c r="AD1629" s="107"/>
      <c r="AE1629" s="107"/>
      <c r="AF1629" s="107"/>
      <c r="AG1629" s="107">
        <v>3</v>
      </c>
      <c r="AH1629" s="107">
        <v>1</v>
      </c>
      <c r="AI1629" s="107">
        <v>4</v>
      </c>
      <c r="AJ1629" s="107"/>
      <c r="AK1629" s="107">
        <v>28</v>
      </c>
      <c r="AL1629" s="107">
        <v>3</v>
      </c>
      <c r="AM1629" s="107"/>
      <c r="AN1629" s="107"/>
      <c r="AO1629" s="107">
        <v>2</v>
      </c>
      <c r="AP1629" s="107">
        <v>1</v>
      </c>
      <c r="AQ1629" s="107">
        <v>8</v>
      </c>
      <c r="AR1629" s="107">
        <v>20</v>
      </c>
      <c r="AS1629" s="107">
        <v>6</v>
      </c>
      <c r="AT1629" s="107"/>
      <c r="AU1629" s="105"/>
      <c r="AV1629" s="105"/>
      <c r="AW1629" s="105"/>
      <c r="AX1629" s="105">
        <v>3</v>
      </c>
      <c r="AY1629" s="105">
        <v>3</v>
      </c>
      <c r="AZ1629" s="105">
        <v>3</v>
      </c>
      <c r="BA1629" s="105"/>
      <c r="BB1629" s="105"/>
      <c r="BC1629" s="105"/>
      <c r="BD1629" s="105"/>
      <c r="BE1629" s="105">
        <v>1</v>
      </c>
      <c r="BF1629" s="105">
        <v>1</v>
      </c>
      <c r="BG1629" s="105"/>
      <c r="BH1629" s="105"/>
      <c r="BI1629" s="105">
        <v>1</v>
      </c>
      <c r="BJ1629" s="105">
        <v>2</v>
      </c>
      <c r="BK1629" s="105"/>
      <c r="BL1629" s="105"/>
      <c r="BM1629" s="105"/>
      <c r="BN1629" s="105"/>
      <c r="BO1629" s="105"/>
      <c r="BP1629" s="105"/>
      <c r="BQ1629" s="105"/>
      <c r="BR1629" s="105">
        <v>1</v>
      </c>
      <c r="BS1629" s="105"/>
    </row>
    <row r="1630" spans="1:71" ht="33.9" customHeight="1">
      <c r="A1630" s="63">
        <v>1618</v>
      </c>
      <c r="B1630" s="223"/>
      <c r="C1630" s="77" t="s">
        <v>185</v>
      </c>
      <c r="D1630" s="66" t="s">
        <v>2470</v>
      </c>
      <c r="E1630" s="138">
        <v>38</v>
      </c>
      <c r="F1630" s="107">
        <v>38</v>
      </c>
      <c r="G1630" s="107"/>
      <c r="H1630" s="107">
        <v>3</v>
      </c>
      <c r="I1630" s="107">
        <v>10</v>
      </c>
      <c r="J1630" s="107"/>
      <c r="K1630" s="107"/>
      <c r="L1630" s="107">
        <v>16</v>
      </c>
      <c r="M1630" s="107"/>
      <c r="N1630" s="107"/>
      <c r="O1630" s="107">
        <v>1</v>
      </c>
      <c r="P1630" s="107">
        <v>10</v>
      </c>
      <c r="Q1630" s="107">
        <v>7</v>
      </c>
      <c r="R1630" s="107">
        <v>15</v>
      </c>
      <c r="S1630" s="107">
        <v>5</v>
      </c>
      <c r="T1630" s="107"/>
      <c r="U1630" s="107">
        <v>2</v>
      </c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>
        <v>1</v>
      </c>
      <c r="AG1630" s="107"/>
      <c r="AH1630" s="107">
        <v>2</v>
      </c>
      <c r="AI1630" s="107">
        <v>2</v>
      </c>
      <c r="AJ1630" s="107"/>
      <c r="AK1630" s="107">
        <v>31</v>
      </c>
      <c r="AL1630" s="107">
        <v>13</v>
      </c>
      <c r="AM1630" s="107"/>
      <c r="AN1630" s="107"/>
      <c r="AO1630" s="107"/>
      <c r="AP1630" s="107">
        <v>2</v>
      </c>
      <c r="AQ1630" s="107">
        <v>7</v>
      </c>
      <c r="AR1630" s="107">
        <v>22</v>
      </c>
      <c r="AS1630" s="107">
        <v>7</v>
      </c>
      <c r="AT1630" s="107"/>
      <c r="AU1630" s="105"/>
      <c r="AV1630" s="105"/>
      <c r="AW1630" s="105"/>
      <c r="AX1630" s="105">
        <v>1</v>
      </c>
      <c r="AY1630" s="105">
        <v>13</v>
      </c>
      <c r="AZ1630" s="105">
        <v>8</v>
      </c>
      <c r="BA1630" s="105">
        <v>1</v>
      </c>
      <c r="BB1630" s="105">
        <v>4</v>
      </c>
      <c r="BC1630" s="105"/>
      <c r="BD1630" s="105"/>
      <c r="BE1630" s="105">
        <v>10</v>
      </c>
      <c r="BF1630" s="105">
        <v>1</v>
      </c>
      <c r="BG1630" s="105">
        <v>1</v>
      </c>
      <c r="BH1630" s="105">
        <v>1</v>
      </c>
      <c r="BI1630" s="105"/>
      <c r="BJ1630" s="105">
        <v>8</v>
      </c>
      <c r="BK1630" s="105">
        <v>2</v>
      </c>
      <c r="BL1630" s="105">
        <v>2</v>
      </c>
      <c r="BM1630" s="105"/>
      <c r="BN1630" s="105"/>
      <c r="BO1630" s="105">
        <v>2</v>
      </c>
      <c r="BP1630" s="105">
        <v>2</v>
      </c>
      <c r="BQ1630" s="105"/>
      <c r="BR1630" s="105"/>
      <c r="BS1630" s="105">
        <v>1</v>
      </c>
    </row>
    <row r="1631" spans="1:71" s="20" customFormat="1" ht="33.9" customHeight="1">
      <c r="A1631" s="63">
        <v>1619</v>
      </c>
      <c r="B1631" s="223"/>
      <c r="C1631" s="77" t="s">
        <v>178</v>
      </c>
      <c r="D1631" s="67" t="s">
        <v>2470</v>
      </c>
      <c r="E1631" s="139">
        <v>34</v>
      </c>
      <c r="F1631" s="107">
        <v>34</v>
      </c>
      <c r="G1631" s="107"/>
      <c r="H1631" s="107">
        <v>2</v>
      </c>
      <c r="I1631" s="107">
        <v>6</v>
      </c>
      <c r="J1631" s="107"/>
      <c r="K1631" s="107"/>
      <c r="L1631" s="107">
        <v>9</v>
      </c>
      <c r="M1631" s="107"/>
      <c r="N1631" s="107">
        <v>1</v>
      </c>
      <c r="O1631" s="107">
        <v>1</v>
      </c>
      <c r="P1631" s="107">
        <v>11</v>
      </c>
      <c r="Q1631" s="107">
        <v>4</v>
      </c>
      <c r="R1631" s="107">
        <v>15</v>
      </c>
      <c r="S1631" s="107">
        <v>1</v>
      </c>
      <c r="T1631" s="107">
        <v>1</v>
      </c>
      <c r="U1631" s="107">
        <v>1</v>
      </c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>
        <v>1</v>
      </c>
      <c r="AG1631" s="107"/>
      <c r="AH1631" s="107">
        <v>4</v>
      </c>
      <c r="AI1631" s="107">
        <v>1</v>
      </c>
      <c r="AJ1631" s="107"/>
      <c r="AK1631" s="107">
        <v>27</v>
      </c>
      <c r="AL1631" s="107">
        <v>10</v>
      </c>
      <c r="AM1631" s="107"/>
      <c r="AN1631" s="107"/>
      <c r="AO1631" s="107"/>
      <c r="AP1631" s="107">
        <v>1</v>
      </c>
      <c r="AQ1631" s="107">
        <v>9</v>
      </c>
      <c r="AR1631" s="107">
        <v>16</v>
      </c>
      <c r="AS1631" s="107">
        <v>7</v>
      </c>
      <c r="AT1631" s="107">
        <v>1</v>
      </c>
      <c r="AU1631" s="105"/>
      <c r="AV1631" s="105"/>
      <c r="AW1631" s="105"/>
      <c r="AX1631" s="105">
        <v>2</v>
      </c>
      <c r="AY1631" s="105">
        <v>10</v>
      </c>
      <c r="AZ1631" s="105">
        <v>5</v>
      </c>
      <c r="BA1631" s="105">
        <v>3</v>
      </c>
      <c r="BB1631" s="105">
        <v>2</v>
      </c>
      <c r="BC1631" s="105">
        <v>1</v>
      </c>
      <c r="BD1631" s="105"/>
      <c r="BE1631" s="105">
        <v>9</v>
      </c>
      <c r="BF1631" s="105"/>
      <c r="BG1631" s="105"/>
      <c r="BH1631" s="105"/>
      <c r="BI1631" s="105"/>
      <c r="BJ1631" s="105">
        <v>6</v>
      </c>
      <c r="BK1631" s="105">
        <v>1</v>
      </c>
      <c r="BL1631" s="105">
        <v>1</v>
      </c>
      <c r="BM1631" s="105"/>
      <c r="BN1631" s="105"/>
      <c r="BO1631" s="105">
        <v>1</v>
      </c>
      <c r="BP1631" s="105">
        <v>1</v>
      </c>
      <c r="BQ1631" s="105"/>
      <c r="BR1631" s="105">
        <v>2</v>
      </c>
      <c r="BS1631" s="105"/>
    </row>
    <row r="1632" spans="1:71" s="104" customFormat="1" ht="25.65" hidden="1" customHeight="1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65" customHeight="1">
      <c r="A1633" s="63">
        <v>1621</v>
      </c>
      <c r="B1633" s="223"/>
      <c r="C1633" s="132" t="s">
        <v>200</v>
      </c>
      <c r="D1633" s="67" t="s">
        <v>2470</v>
      </c>
      <c r="E1633" s="138">
        <v>17</v>
      </c>
      <c r="F1633" s="107">
        <v>17</v>
      </c>
      <c r="G1633" s="107"/>
      <c r="H1633" s="107"/>
      <c r="I1633" s="107">
        <v>3</v>
      </c>
      <c r="J1633" s="107"/>
      <c r="K1633" s="107"/>
      <c r="L1633" s="107">
        <v>6</v>
      </c>
      <c r="M1633" s="107"/>
      <c r="N1633" s="107"/>
      <c r="O1633" s="107">
        <v>3</v>
      </c>
      <c r="P1633" s="107">
        <v>1</v>
      </c>
      <c r="Q1633" s="107">
        <v>3</v>
      </c>
      <c r="R1633" s="107">
        <v>10</v>
      </c>
      <c r="S1633" s="107"/>
      <c r="T1633" s="107"/>
      <c r="U1633" s="107"/>
      <c r="V1633" s="107"/>
      <c r="W1633" s="107"/>
      <c r="X1633" s="107"/>
      <c r="Y1633" s="107"/>
      <c r="Z1633" s="107">
        <v>1</v>
      </c>
      <c r="AA1633" s="107"/>
      <c r="AB1633" s="107"/>
      <c r="AC1633" s="107"/>
      <c r="AD1633" s="107"/>
      <c r="AE1633" s="107"/>
      <c r="AF1633" s="107">
        <v>1</v>
      </c>
      <c r="AG1633" s="107">
        <v>2</v>
      </c>
      <c r="AH1633" s="107"/>
      <c r="AI1633" s="107"/>
      <c r="AJ1633" s="107"/>
      <c r="AK1633" s="107">
        <v>13</v>
      </c>
      <c r="AL1633" s="107">
        <v>2</v>
      </c>
      <c r="AM1633" s="107"/>
      <c r="AN1633" s="107"/>
      <c r="AO1633" s="107">
        <v>2</v>
      </c>
      <c r="AP1633" s="107"/>
      <c r="AQ1633" s="107">
        <v>4</v>
      </c>
      <c r="AR1633" s="107">
        <v>10</v>
      </c>
      <c r="AS1633" s="107">
        <v>1</v>
      </c>
      <c r="AT1633" s="107"/>
      <c r="AU1633" s="105"/>
      <c r="AV1633" s="105"/>
      <c r="AW1633" s="105"/>
      <c r="AX1633" s="105">
        <v>1</v>
      </c>
      <c r="AY1633" s="105">
        <v>2</v>
      </c>
      <c r="AZ1633" s="105">
        <v>2</v>
      </c>
      <c r="BA1633" s="105"/>
      <c r="BB1633" s="105"/>
      <c r="BC1633" s="105"/>
      <c r="BD1633" s="105"/>
      <c r="BE1633" s="105">
        <v>2</v>
      </c>
      <c r="BF1633" s="105"/>
      <c r="BG1633" s="105"/>
      <c r="BH1633" s="105"/>
      <c r="BI1633" s="105"/>
      <c r="BJ1633" s="105">
        <v>2</v>
      </c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223"/>
      <c r="C1634" s="78" t="s">
        <v>183</v>
      </c>
      <c r="D1634" s="67" t="s">
        <v>2470</v>
      </c>
      <c r="E1634" s="138">
        <v>12</v>
      </c>
      <c r="F1634" s="107">
        <v>12</v>
      </c>
      <c r="G1634" s="107"/>
      <c r="H1634" s="107">
        <v>12</v>
      </c>
      <c r="I1634" s="107"/>
      <c r="J1634" s="107"/>
      <c r="K1634" s="107"/>
      <c r="L1634" s="107">
        <v>1</v>
      </c>
      <c r="M1634" s="107"/>
      <c r="N1634" s="107">
        <v>1</v>
      </c>
      <c r="O1634" s="107">
        <v>1</v>
      </c>
      <c r="P1634" s="107">
        <v>1</v>
      </c>
      <c r="Q1634" s="107">
        <v>2</v>
      </c>
      <c r="R1634" s="107">
        <v>5</v>
      </c>
      <c r="S1634" s="107">
        <v>2</v>
      </c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>
        <v>1</v>
      </c>
      <c r="AG1634" s="107"/>
      <c r="AH1634" s="107">
        <v>1</v>
      </c>
      <c r="AI1634" s="107">
        <v>3</v>
      </c>
      <c r="AJ1634" s="107"/>
      <c r="AK1634" s="107">
        <v>7</v>
      </c>
      <c r="AL1634" s="107">
        <v>1</v>
      </c>
      <c r="AM1634" s="107"/>
      <c r="AN1634" s="107"/>
      <c r="AO1634" s="107"/>
      <c r="AP1634" s="107"/>
      <c r="AQ1634" s="107">
        <v>1</v>
      </c>
      <c r="AR1634" s="107">
        <v>7</v>
      </c>
      <c r="AS1634" s="107">
        <v>3</v>
      </c>
      <c r="AT1634" s="107">
        <v>1</v>
      </c>
      <c r="AU1634" s="105"/>
      <c r="AV1634" s="105"/>
      <c r="AW1634" s="105"/>
      <c r="AX1634" s="105"/>
      <c r="AY1634" s="105">
        <v>1</v>
      </c>
      <c r="AZ1634" s="105">
        <v>1</v>
      </c>
      <c r="BA1634" s="105"/>
      <c r="BB1634" s="105"/>
      <c r="BC1634" s="105"/>
      <c r="BD1634" s="105"/>
      <c r="BE1634" s="105"/>
      <c r="BF1634" s="105"/>
      <c r="BG1634" s="105"/>
      <c r="BH1634" s="105"/>
      <c r="BI1634" s="105">
        <v>1</v>
      </c>
      <c r="BJ1634" s="105">
        <v>1</v>
      </c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customHeight="1">
      <c r="A1635" s="63">
        <v>1623</v>
      </c>
      <c r="B1635" s="223"/>
      <c r="C1635" s="78" t="s">
        <v>180</v>
      </c>
      <c r="D1635" s="133"/>
      <c r="E1635" s="138">
        <v>6</v>
      </c>
      <c r="F1635" s="107">
        <v>6</v>
      </c>
      <c r="G1635" s="107"/>
      <c r="H1635" s="107">
        <v>2</v>
      </c>
      <c r="I1635" s="107">
        <v>3</v>
      </c>
      <c r="J1635" s="107"/>
      <c r="K1635" s="107"/>
      <c r="L1635" s="107"/>
      <c r="M1635" s="107"/>
      <c r="N1635" s="107">
        <v>1</v>
      </c>
      <c r="O1635" s="107">
        <v>5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2</v>
      </c>
      <c r="AG1635" s="107">
        <v>2</v>
      </c>
      <c r="AH1635" s="107">
        <v>2</v>
      </c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>
        <v>4</v>
      </c>
      <c r="AS1635" s="107">
        <v>1</v>
      </c>
      <c r="AT1635" s="107">
        <v>1</v>
      </c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65" hidden="1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>
      <c r="A1637" s="63">
        <v>1625</v>
      </c>
      <c r="B1637" s="223"/>
      <c r="C1637" s="78" t="s">
        <v>187</v>
      </c>
      <c r="D1637" s="133"/>
      <c r="E1637" s="138">
        <v>5</v>
      </c>
      <c r="F1637" s="107">
        <v>5</v>
      </c>
      <c r="G1637" s="107"/>
      <c r="H1637" s="107"/>
      <c r="I1637" s="107"/>
      <c r="J1637" s="107"/>
      <c r="K1637" s="107"/>
      <c r="L1637" s="107">
        <v>4</v>
      </c>
      <c r="M1637" s="107"/>
      <c r="N1637" s="107"/>
      <c r="O1637" s="107"/>
      <c r="P1637" s="107"/>
      <c r="Q1637" s="107">
        <v>2</v>
      </c>
      <c r="R1637" s="107">
        <v>2</v>
      </c>
      <c r="S1637" s="107">
        <v>1</v>
      </c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5</v>
      </c>
      <c r="AL1637" s="107">
        <v>2</v>
      </c>
      <c r="AM1637" s="107"/>
      <c r="AN1637" s="107"/>
      <c r="AO1637" s="107"/>
      <c r="AP1637" s="107"/>
      <c r="AQ1637" s="107">
        <v>1</v>
      </c>
      <c r="AR1637" s="107">
        <v>3</v>
      </c>
      <c r="AS1637" s="107">
        <v>1</v>
      </c>
      <c r="AT1637" s="107"/>
      <c r="AU1637" s="105"/>
      <c r="AV1637" s="105"/>
      <c r="AW1637" s="105"/>
      <c r="AX1637" s="105"/>
      <c r="AY1637" s="105">
        <v>2</v>
      </c>
      <c r="AZ1637" s="105">
        <v>2</v>
      </c>
      <c r="BA1637" s="105"/>
      <c r="BB1637" s="105"/>
      <c r="BC1637" s="105"/>
      <c r="BD1637" s="105"/>
      <c r="BE1637" s="105">
        <v>2</v>
      </c>
      <c r="BF1637" s="105"/>
      <c r="BG1637" s="105"/>
      <c r="BH1637" s="105"/>
      <c r="BI1637" s="105"/>
      <c r="BJ1637" s="105">
        <v>2</v>
      </c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" hidden="1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3.8">
      <c r="BG1641" s="264" t="s">
        <v>2403</v>
      </c>
      <c r="BH1641" s="264"/>
      <c r="BI1641" s="148" t="s">
        <v>2470</v>
      </c>
      <c r="BJ1641" s="148" t="s">
        <v>2470</v>
      </c>
      <c r="BK1641" s="148" t="s">
        <v>2470</v>
      </c>
      <c r="BL1641" s="146"/>
      <c r="BM1641" s="265" t="s">
        <v>2471</v>
      </c>
      <c r="BN1641" s="265"/>
      <c r="BO1641" s="266"/>
    </row>
    <row r="1642" spans="1:71" ht="13.8">
      <c r="BG1642" s="147" t="s">
        <v>2470</v>
      </c>
      <c r="BH1642" s="147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3.8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>
      <c r="BG1646" s="151" t="s">
        <v>135</v>
      </c>
      <c r="BH1646" s="274" t="s">
        <v>2470</v>
      </c>
      <c r="BI1646" s="274"/>
      <c r="BJ1646" s="274"/>
      <c r="BK1646" s="150"/>
      <c r="BL1646" s="80"/>
      <c r="BM1646" s="80"/>
      <c r="BN1646" s="80"/>
      <c r="BO1646" s="150"/>
    </row>
    <row r="1647" spans="1:71">
      <c r="BG1647" s="275" t="s">
        <v>136</v>
      </c>
      <c r="BH1647" s="275"/>
      <c r="BI1647" s="275"/>
      <c r="BJ1647" s="276"/>
      <c r="BK1647" s="276"/>
      <c r="BL1647" s="276"/>
      <c r="BM1647" s="276"/>
      <c r="BN1647" s="150"/>
      <c r="BO1647" s="150"/>
    </row>
    <row r="1648" spans="1:71">
      <c r="BG1648" s="151" t="s">
        <v>134</v>
      </c>
      <c r="BH1648" s="151" t="s">
        <v>2470</v>
      </c>
      <c r="BI1648" s="277" t="s">
        <v>2470</v>
      </c>
      <c r="BJ1648" s="277"/>
      <c r="BK1648" s="277"/>
      <c r="BL1648" s="278"/>
      <c r="BM1648" s="278"/>
      <c r="BN1648" s="278"/>
      <c r="BO1648" s="278"/>
    </row>
    <row r="1649" spans="59:67">
      <c r="BG1649" s="58" t="s">
        <v>167</v>
      </c>
      <c r="BH1649" s="272" t="s">
        <v>2473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9" fitToWidth="4" pageOrder="overThenDown" orientation="landscape" r:id="rId1"/>
  <headerFooter>
    <oddFooter>&amp;C&amp;L326CB3A6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ColWidth="9.109375" defaultRowHeight="13.2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4.88671875" style="28" customWidth="1"/>
    <col min="7" max="7" width="9.109375" style="28"/>
    <col min="8" max="8" width="10.5546875" style="28" customWidth="1"/>
    <col min="9" max="16384" width="9.109375" style="28"/>
  </cols>
  <sheetData>
    <row r="1" spans="1:9" ht="12.9" customHeight="1">
      <c r="B1" s="281" t="s">
        <v>119</v>
      </c>
      <c r="C1" s="282"/>
      <c r="D1" s="282"/>
      <c r="E1" s="282"/>
      <c r="F1" s="282"/>
      <c r="G1" s="282"/>
      <c r="H1" s="282"/>
    </row>
    <row r="3" spans="1:9" ht="18.899999999999999" customHeight="1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/>
    <row r="5" spans="1:9" ht="15.75" customHeight="1">
      <c r="B5" s="279" t="s">
        <v>2466</v>
      </c>
      <c r="C5" s="280"/>
      <c r="D5" s="280"/>
      <c r="E5" s="280"/>
      <c r="F5" s="280"/>
      <c r="G5" s="280"/>
      <c r="H5" s="280"/>
    </row>
    <row r="6" spans="1:9" ht="12.9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" customHeight="1">
      <c r="A8" s="30"/>
      <c r="B8" s="169" t="s">
        <v>0</v>
      </c>
      <c r="C8" s="169"/>
      <c r="D8" s="169"/>
      <c r="E8" s="169" t="s">
        <v>120</v>
      </c>
      <c r="F8" s="26"/>
    </row>
    <row r="9" spans="1:9" ht="12.9" customHeight="1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" customHeight="1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" customHeight="1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" customHeight="1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" customHeight="1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" customHeight="1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" customHeight="1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" customHeight="1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" customHeight="1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" customHeight="1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" customHeight="1">
      <c r="A29" s="30"/>
      <c r="B29" s="243">
        <v>8</v>
      </c>
      <c r="C29" s="244"/>
      <c r="D29" s="244"/>
      <c r="E29" s="244"/>
      <c r="F29" s="244"/>
      <c r="G29" s="244"/>
      <c r="H29" s="245"/>
      <c r="I29" s="26"/>
    </row>
    <row r="30" spans="1:9" ht="12.9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&amp;C&amp;L326CB3A6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/>
  </sheetViews>
  <sheetFormatPr defaultRowHeight="13.2"/>
  <cols>
    <col min="1" max="1" width="4.44140625" customWidth="1"/>
    <col min="2" max="2" width="8.88671875" customWidth="1"/>
    <col min="3" max="3" width="26.5546875" customWidth="1"/>
    <col min="4" max="4" width="0.109375" hidden="1" customWidth="1"/>
    <col min="5" max="5" width="5.44140625" customWidth="1"/>
    <col min="6" max="6" width="6.109375" customWidth="1"/>
    <col min="7" max="7" width="5.88671875" customWidth="1"/>
    <col min="8" max="8" width="5" customWidth="1"/>
    <col min="9" max="9" width="5.6640625" customWidth="1"/>
    <col min="10" max="10" width="5.88671875" customWidth="1"/>
    <col min="11" max="11" width="4.5546875" customWidth="1"/>
    <col min="12" max="17" width="5.88671875" customWidth="1"/>
    <col min="18" max="18" width="5.109375" customWidth="1"/>
    <col min="19" max="19" width="5.88671875" customWidth="1"/>
    <col min="20" max="20" width="4.88671875" customWidth="1"/>
    <col min="21" max="21" width="5" customWidth="1"/>
    <col min="22" max="23" width="5.88671875" customWidth="1"/>
    <col min="24" max="24" width="5.5546875" customWidth="1"/>
    <col min="25" max="25" width="5.109375" customWidth="1"/>
    <col min="26" max="26" width="5.88671875" customWidth="1"/>
    <col min="27" max="27" width="5.44140625" customWidth="1"/>
    <col min="28" max="28" width="5.33203125" customWidth="1"/>
    <col min="29" max="29" width="4.5546875" customWidth="1"/>
    <col min="30" max="31" width="4.88671875" customWidth="1"/>
    <col min="32" max="32" width="5.33203125" customWidth="1"/>
    <col min="33" max="33" width="5" customWidth="1"/>
    <col min="34" max="34" width="4.88671875" customWidth="1"/>
    <col min="35" max="35" width="5.44140625" customWidth="1"/>
    <col min="36" max="36" width="4.88671875" customWidth="1"/>
    <col min="37" max="37" width="4.44140625" customWidth="1"/>
    <col min="38" max="38" width="5.88671875" customWidth="1"/>
    <col min="39" max="39" width="5.109375" customWidth="1"/>
    <col min="40" max="40" width="4.6640625" customWidth="1"/>
    <col min="41" max="41" width="5.44140625" customWidth="1"/>
    <col min="42" max="42" width="5.88671875" customWidth="1"/>
    <col min="43" max="43" width="4.6640625" customWidth="1"/>
    <col min="44" max="44" width="5.5546875" customWidth="1"/>
    <col min="45" max="45" width="9.33203125" customWidth="1"/>
    <col min="46" max="46" width="6.44140625" customWidth="1"/>
    <col min="47" max="47" width="8.109375" customWidth="1"/>
    <col min="48" max="48" width="5.88671875" customWidth="1"/>
    <col min="49" max="49" width="8.33203125" customWidth="1"/>
    <col min="50" max="50" width="6.6640625" customWidth="1"/>
    <col min="51" max="51" width="5.6640625" customWidth="1"/>
    <col min="52" max="52" width="6.33203125" customWidth="1"/>
    <col min="53" max="53" width="5.33203125" customWidth="1"/>
  </cols>
  <sheetData>
    <row r="1" spans="1:58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" customHeight="1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" hidden="1" customHeight="1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65" hidden="1" customHeight="1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65" hidden="1" customHeight="1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65" hidden="1" customHeight="1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" hidden="1" customHeight="1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" customHeight="1">
      <c r="A15" s="117">
        <v>6</v>
      </c>
      <c r="B15" s="6">
        <v>122</v>
      </c>
      <c r="C15" s="118" t="s">
        <v>273</v>
      </c>
      <c r="D15" s="118"/>
      <c r="E15" s="105"/>
      <c r="F15" s="105">
        <v>1</v>
      </c>
      <c r="G15" s="105">
        <v>1</v>
      </c>
      <c r="H15" s="105"/>
      <c r="I15" s="105"/>
      <c r="J15" s="105"/>
      <c r="K15" s="105"/>
      <c r="L15" s="105">
        <v>1</v>
      </c>
      <c r="M15" s="105"/>
      <c r="N15" s="105"/>
      <c r="O15" s="105"/>
      <c r="P15" s="105"/>
      <c r="Q15" s="105"/>
      <c r="R15" s="105">
        <v>1</v>
      </c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>
        <v>1</v>
      </c>
      <c r="AP15" s="105">
        <v>1</v>
      </c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" hidden="1" customHeight="1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65" hidden="1" customHeight="1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65" customHeight="1">
      <c r="A18" s="117">
        <v>9</v>
      </c>
      <c r="B18" s="6" t="s">
        <v>2384</v>
      </c>
      <c r="C18" s="118" t="s">
        <v>2385</v>
      </c>
      <c r="D18" s="118"/>
      <c r="E18" s="105"/>
      <c r="F18" s="105">
        <v>1</v>
      </c>
      <c r="G18" s="105">
        <v>1</v>
      </c>
      <c r="H18" s="105">
        <v>1</v>
      </c>
      <c r="I18" s="105">
        <v>1</v>
      </c>
      <c r="J18" s="105"/>
      <c r="K18" s="105"/>
      <c r="L18" s="105"/>
      <c r="M18" s="105"/>
      <c r="N18" s="105"/>
      <c r="O18" s="105"/>
      <c r="P18" s="105"/>
      <c r="Q18" s="105"/>
      <c r="R18" s="105"/>
      <c r="S18" s="105">
        <v>1</v>
      </c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>
        <v>1</v>
      </c>
      <c r="AM18" s="105"/>
      <c r="AN18" s="105"/>
      <c r="AO18" s="105"/>
      <c r="AP18" s="105"/>
      <c r="AQ18" s="105"/>
      <c r="AR18" s="105"/>
      <c r="AS18" s="105"/>
      <c r="AT18" s="105">
        <v>1</v>
      </c>
      <c r="AU18" s="105"/>
      <c r="AV18" s="105"/>
      <c r="AW18" s="105"/>
      <c r="AX18" s="105"/>
      <c r="AY18" s="105"/>
      <c r="AZ18" s="105"/>
      <c r="BA18" s="105"/>
    </row>
    <row r="19" spans="1:53" ht="12.9" customHeight="1">
      <c r="A19" s="117">
        <v>10</v>
      </c>
      <c r="B19" s="6">
        <v>185</v>
      </c>
      <c r="C19" s="118" t="s">
        <v>2386</v>
      </c>
      <c r="D19" s="118"/>
      <c r="E19" s="105"/>
      <c r="F19" s="105">
        <v>1</v>
      </c>
      <c r="G19" s="105">
        <v>1</v>
      </c>
      <c r="H19" s="105">
        <v>1</v>
      </c>
      <c r="I19" s="105">
        <v>1</v>
      </c>
      <c r="J19" s="105"/>
      <c r="K19" s="105"/>
      <c r="L19" s="105"/>
      <c r="M19" s="105"/>
      <c r="N19" s="105"/>
      <c r="O19" s="105"/>
      <c r="P19" s="105"/>
      <c r="Q19" s="105"/>
      <c r="R19" s="105"/>
      <c r="S19" s="105">
        <v>1</v>
      </c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>
        <v>1</v>
      </c>
      <c r="AM19" s="105"/>
      <c r="AN19" s="105"/>
      <c r="AO19" s="105"/>
      <c r="AP19" s="105"/>
      <c r="AQ19" s="105"/>
      <c r="AR19" s="105"/>
      <c r="AS19" s="105"/>
      <c r="AT19" s="105">
        <v>1</v>
      </c>
      <c r="AU19" s="105"/>
      <c r="AV19" s="105"/>
      <c r="AW19" s="105"/>
      <c r="AX19" s="105"/>
      <c r="AY19" s="105"/>
      <c r="AZ19" s="105"/>
      <c r="BA19" s="105"/>
    </row>
    <row r="20" spans="1:53" ht="12.9" hidden="1" customHeight="1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" hidden="1" customHeight="1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" hidden="1" customHeight="1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customHeight="1">
      <c r="A23" s="120">
        <v>14</v>
      </c>
      <c r="B23" s="63">
        <v>289</v>
      </c>
      <c r="C23" s="121" t="s">
        <v>908</v>
      </c>
      <c r="D23" s="122"/>
      <c r="E23" s="105">
        <v>1</v>
      </c>
      <c r="F23" s="105">
        <v>1</v>
      </c>
      <c r="G23" s="105">
        <v>2</v>
      </c>
      <c r="H23" s="105">
        <v>1</v>
      </c>
      <c r="I23" s="105">
        <v>1</v>
      </c>
      <c r="J23" s="105"/>
      <c r="K23" s="105"/>
      <c r="L23" s="105">
        <v>1</v>
      </c>
      <c r="M23" s="105"/>
      <c r="N23" s="105"/>
      <c r="O23" s="105"/>
      <c r="P23" s="105"/>
      <c r="Q23" s="105"/>
      <c r="R23" s="105">
        <v>1</v>
      </c>
      <c r="S23" s="105"/>
      <c r="T23" s="105">
        <v>1</v>
      </c>
      <c r="U23" s="105"/>
      <c r="V23" s="105"/>
      <c r="W23" s="105"/>
      <c r="X23" s="105">
        <v>1</v>
      </c>
      <c r="Y23" s="105"/>
      <c r="Z23" s="105">
        <v>1</v>
      </c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>
        <v>2</v>
      </c>
      <c r="AP23" s="105">
        <v>2</v>
      </c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" hidden="1" customHeight="1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65" hidden="1" customHeight="1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" customHeight="1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65" hidden="1" customHeight="1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" hidden="1" customHeight="1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" hidden="1" customHeight="1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65" hidden="1" customHeight="1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65" hidden="1" customHeight="1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" hidden="1" customHeight="1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" hidden="1" customHeight="1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" hidden="1" customHeight="1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" hidden="1" customHeight="1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65" hidden="1" customHeight="1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65" hidden="1" customHeight="1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" hidden="1" customHeight="1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" hidden="1" customHeight="1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" hidden="1" customHeight="1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" hidden="1" customHeight="1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65" hidden="1" customHeight="1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" customHeight="1">
      <c r="A43" s="117">
        <v>33</v>
      </c>
      <c r="B43" s="55"/>
      <c r="C43" s="127" t="s">
        <v>2402</v>
      </c>
      <c r="D43" s="127"/>
      <c r="E43" s="105"/>
      <c r="F43" s="105">
        <v>2</v>
      </c>
      <c r="G43" s="105">
        <v>2</v>
      </c>
      <c r="H43" s="105"/>
      <c r="I43" s="105">
        <v>2</v>
      </c>
      <c r="J43" s="105"/>
      <c r="K43" s="105"/>
      <c r="L43" s="105"/>
      <c r="M43" s="105">
        <v>2</v>
      </c>
      <c r="N43" s="105"/>
      <c r="O43" s="105"/>
      <c r="P43" s="105"/>
      <c r="Q43" s="105"/>
      <c r="R43" s="105">
        <v>2</v>
      </c>
      <c r="S43" s="105"/>
      <c r="T43" s="105"/>
      <c r="U43" s="105"/>
      <c r="V43" s="105"/>
      <c r="W43" s="105"/>
      <c r="X43" s="105">
        <v>2</v>
      </c>
      <c r="Y43" s="105">
        <v>2</v>
      </c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>
        <v>2</v>
      </c>
      <c r="AP43" s="105">
        <v>2</v>
      </c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1</v>
      </c>
      <c r="F44" s="141">
        <f t="shared" si="0"/>
        <v>5</v>
      </c>
      <c r="G44" s="141">
        <f t="shared" si="0"/>
        <v>6</v>
      </c>
      <c r="H44" s="141">
        <f t="shared" si="0"/>
        <v>2</v>
      </c>
      <c r="I44" s="141">
        <f t="shared" si="0"/>
        <v>4</v>
      </c>
      <c r="J44" s="141">
        <f t="shared" si="0"/>
        <v>0</v>
      </c>
      <c r="K44" s="141">
        <f t="shared" si="0"/>
        <v>0</v>
      </c>
      <c r="L44" s="141">
        <f t="shared" si="0"/>
        <v>2</v>
      </c>
      <c r="M44" s="141">
        <f t="shared" si="0"/>
        <v>2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4</v>
      </c>
      <c r="S44" s="141">
        <f t="shared" si="0"/>
        <v>1</v>
      </c>
      <c r="T44" s="141">
        <f t="shared" si="0"/>
        <v>1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3</v>
      </c>
      <c r="Y44" s="141">
        <f t="shared" si="0"/>
        <v>2</v>
      </c>
      <c r="Z44" s="141">
        <f t="shared" si="0"/>
        <v>1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1</v>
      </c>
      <c r="AM44" s="141">
        <f t="shared" si="1"/>
        <v>0</v>
      </c>
      <c r="AN44" s="141">
        <f t="shared" si="1"/>
        <v>0</v>
      </c>
      <c r="AO44" s="141">
        <f t="shared" si="1"/>
        <v>5</v>
      </c>
      <c r="AP44" s="141">
        <f t="shared" si="1"/>
        <v>5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1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178</v>
      </c>
      <c r="D45" s="13"/>
      <c r="E45" s="105">
        <v>1</v>
      </c>
      <c r="F45" s="105">
        <v>1</v>
      </c>
      <c r="G45" s="105">
        <v>2</v>
      </c>
      <c r="H45" s="105">
        <v>1</v>
      </c>
      <c r="I45" s="105">
        <v>1</v>
      </c>
      <c r="J45" s="105"/>
      <c r="K45" s="105"/>
      <c r="L45" s="105">
        <v>1</v>
      </c>
      <c r="M45" s="105"/>
      <c r="N45" s="105"/>
      <c r="O45" s="105"/>
      <c r="P45" s="105"/>
      <c r="Q45" s="105"/>
      <c r="R45" s="105">
        <v>1</v>
      </c>
      <c r="S45" s="105"/>
      <c r="T45" s="105">
        <v>1</v>
      </c>
      <c r="U45" s="105"/>
      <c r="V45" s="105"/>
      <c r="W45" s="105"/>
      <c r="X45" s="105">
        <v>1</v>
      </c>
      <c r="Y45" s="105"/>
      <c r="Z45" s="105">
        <v>1</v>
      </c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>
        <v>2</v>
      </c>
      <c r="AP45" s="105">
        <v>2</v>
      </c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" customHeight="1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" customHeight="1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" customHeight="1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" customHeight="1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2470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" customHeight="1">
      <c r="E55" s="14"/>
      <c r="AI55" s="37"/>
      <c r="AJ55" s="310" t="s">
        <v>136</v>
      </c>
      <c r="AK55" s="310"/>
      <c r="AL55" s="310"/>
      <c r="AM55" s="295"/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>
      <c r="AJ56" s="41" t="s">
        <v>134</v>
      </c>
      <c r="AK56" s="28"/>
      <c r="AL56" s="312" t="s">
        <v>2470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>
      <c r="AJ57" s="28" t="s">
        <v>167</v>
      </c>
      <c r="AK57" s="28"/>
      <c r="AL57" s="296" t="s">
        <v>2473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&amp;C&amp;L326CB3A6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2021-01-21T12:41:43Z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6-7-8_00283_4.2020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326CB3A6</vt:lpwstr>
  </property>
  <property fmtid="{D5CDD505-2E9C-101B-9397-08002B2CF9AE}" pid="9" name="Підрозділ">
    <vt:lpwstr>Малинський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