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6" yWindow="32776" windowWidth="23256" windowHeight="11712"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'!$A$1:$AC$472</definedName>
    <definedName name="_xlnm.Print_Area" localSheetId="3">'розділ 2 '!$A$1:$Q$471</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<sst xmlns="http://schemas.openxmlformats.org/spreadsheetml/2006/main" count="1950" uniqueCount="1079">
  <si>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</si>
  <si>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</si>
  <si>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</si>
  <si>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</si>
  <si>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</si>
  <si>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</si>
  <si>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</si>
  <si>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</si>
  <si>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</si>
  <si>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</si>
  <si>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</si>
  <si>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</si>
  <si>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</si>
  <si>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</si>
  <si>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</si>
  <si>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</si>
  <si>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</si>
  <si>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</si>
  <si>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</si>
  <si>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</si>
  <si>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</si>
  <si>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</si>
  <si>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</si>
  <si>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</si>
  <si>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</si>
  <si>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</si>
  <si>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</si>
  <si>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</si>
  <si>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</si>
  <si>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</si>
  <si>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</si>
  <si>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</si>
  <si>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</si>
  <si>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</si>
  <si>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</si>
  <si>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</si>
  <si>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</si>
  <si>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</si>
  <si>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</si>
  <si>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</si>
  <si>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</si>
  <si>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</si>
  <si>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</si>
  <si>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</si>
  <si>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</si>
  <si>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</si>
  <si>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</si>
  <si>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</si>
  <si>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</si>
  <si>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</si>
  <si>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</si>
  <si>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</si>
  <si>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</si>
  <si>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</si>
  <si>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</si>
  <si>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</si>
  <si>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</si>
  <si>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</si>
  <si>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</si>
  <si>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</si>
  <si>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</si>
  <si>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</si>
  <si>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</si>
  <si>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</si>
  <si>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</si>
  <si>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</si>
  <si>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</si>
  <si>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</si>
  <si>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</si>
  <si>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</si>
  <si>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</si>
  <si>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</si>
  <si>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</si>
  <si>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</si>
  <si>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</si>
  <si>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</si>
  <si>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</si>
  <si>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</si>
  <si>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</si>
  <si>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</si>
  <si>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</si>
  <si>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</si>
  <si>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</si>
  <si>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</si>
  <si>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</si>
  <si>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</si>
  <si>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</si>
  <si>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</si>
  <si>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</si>
  <si>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</si>
  <si>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</si>
  <si>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</si>
  <si>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</si>
  <si>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</si>
  <si>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</si>
  <si>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</si>
  <si>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</si>
  <si>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</si>
  <si>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</si>
  <si>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</si>
  <si>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</si>
  <si>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</si>
  <si>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</si>
  <si>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</si>
  <si>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</si>
  <si>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</si>
  <si>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</si>
  <si>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</si>
  <si>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</si>
  <si>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</si>
  <si>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</si>
  <si>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</si>
  <si>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</si>
  <si>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</si>
  <si>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</si>
  <si>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</si>
  <si>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</si>
  <si>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</si>
  <si>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</si>
  <si>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</si>
  <si>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</si>
  <si>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</si>
  <si>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</si>
  <si>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</si>
  <si>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</si>
  <si>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</si>
  <si>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</si>
  <si>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</si>
  <si>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</si>
  <si>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</si>
  <si>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</si>
  <si>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</si>
  <si>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</si>
  <si>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</si>
  <si>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</si>
  <si>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</si>
  <si>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</si>
  <si>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</si>
  <si>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</si>
  <si>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</si>
  <si>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</si>
  <si>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</si>
  <si>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</si>
  <si>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</si>
  <si>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</si>
  <si>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</si>
  <si>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</si>
  <si>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</si>
  <si>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</si>
  <si>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</si>
  <si>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</si>
  <si>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</si>
  <si>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</si>
  <si>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</si>
  <si>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</si>
  <si>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</si>
  <si>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</si>
  <si>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</si>
  <si>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</si>
  <si>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</si>
  <si>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</si>
  <si>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</si>
  <si>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</si>
  <si>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</si>
  <si>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</si>
  <si>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</si>
  <si>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</si>
  <si>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</si>
  <si>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</si>
  <si>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</si>
  <si>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</si>
  <si>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</si>
  <si>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</si>
  <si>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</si>
  <si>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</si>
  <si>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</si>
  <si>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</si>
  <si>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</si>
  <si>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</si>
  <si>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</si>
  <si>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</si>
  <si>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</si>
  <si>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</si>
  <si>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</si>
  <si>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</si>
  <si>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</si>
  <si>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</si>
  <si>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</si>
  <si>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</si>
  <si>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</si>
  <si>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</si>
  <si>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</si>
  <si>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</si>
  <si>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</si>
  <si>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</si>
  <si>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</si>
  <si>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</si>
  <si>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</si>
  <si>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</si>
  <si>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</si>
  <si>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</si>
  <si>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</si>
  <si>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</si>
  <si>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</si>
  <si>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</si>
  <si>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</si>
  <si>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</si>
  <si>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</si>
  <si>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</si>
  <si>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</si>
  <si>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</si>
  <si>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</si>
  <si>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</si>
  <si>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</si>
  <si>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</si>
  <si>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</si>
  <si>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</si>
  <si>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</si>
  <si>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</si>
  <si>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</si>
  <si>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</si>
  <si>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</si>
  <si>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</si>
  <si>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</si>
  <si>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</si>
  <si>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</si>
  <si>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</si>
  <si>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</si>
  <si>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</si>
  <si>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</si>
  <si>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</si>
  <si>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</si>
  <si>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</si>
  <si>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</si>
  <si>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</si>
  <si>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</si>
  <si>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</si>
  <si>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</si>
  <si>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</si>
  <si>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</si>
  <si>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</si>
  <si>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</si>
  <si>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</si>
  <si>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</si>
  <si>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</si>
  <si>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</si>
  <si>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</si>
  <si>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</si>
  <si>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</si>
  <si>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</si>
  <si>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</si>
  <si>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</si>
  <si>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</si>
  <si>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</si>
  <si>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</si>
  <si>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</si>
  <si>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</si>
  <si>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</si>
  <si>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</si>
  <si>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</si>
  <si>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</si>
  <si>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</si>
  <si>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</si>
  <si>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</si>
  <si>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</si>
  <si>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</si>
  <si>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</si>
  <si>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</si>
  <si>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</si>
  <si>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</si>
  <si>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</si>
  <si>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</si>
  <si>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</si>
  <si>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</si>
  <si>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</si>
  <si>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</si>
  <si>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</si>
  <si>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</si>
  <si>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</si>
  <si>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</si>
  <si>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</si>
  <si>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</si>
  <si>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</si>
  <si>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</si>
  <si>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</si>
  <si>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</si>
  <si>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</si>
  <si>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</si>
  <si>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</si>
  <si>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</si>
  <si>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</si>
  <si>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</si>
  <si>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</si>
  <si>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</si>
  <si>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</si>
  <si>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</si>
  <si>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</si>
  <si>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</si>
  <si>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</si>
  <si>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</si>
  <si>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</si>
  <si>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</si>
  <si>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</si>
  <si>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</si>
  <si>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</si>
  <si>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</si>
  <si>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</si>
  <si>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</si>
  <si>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</si>
  <si>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</si>
  <si>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</si>
  <si>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</si>
  <si>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</si>
  <si>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</si>
  <si>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</si>
  <si>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</si>
  <si>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</si>
  <si>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</si>
  <si>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</si>
  <si>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</si>
  <si>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</si>
  <si>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</si>
  <si>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</si>
  <si>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</si>
  <si>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</si>
  <si>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</si>
  <si>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</si>
  <si>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</si>
  <si>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</si>
  <si>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</si>
  <si>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</si>
  <si>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</si>
  <si>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</si>
  <si>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</si>
  <si>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</si>
  <si>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</si>
  <si>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</si>
  <si>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</si>
  <si>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</si>
  <si>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</si>
  <si>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</si>
  <si>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</si>
  <si>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</si>
  <si>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</si>
  <si>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</si>
  <si>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</si>
  <si>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</si>
  <si>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</si>
  <si>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</si>
  <si>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</si>
  <si>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</si>
  <si>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</si>
  <si>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</si>
  <si>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</si>
  <si>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</si>
  <si>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</si>
  <si>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</si>
  <si>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</si>
  <si>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</si>
  <si>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</si>
  <si>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</si>
  <si>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</si>
  <si>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</si>
  <si>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</si>
  <si>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</si>
  <si>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</si>
  <si>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</si>
  <si>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</si>
  <si>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</si>
  <si>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</si>
  <si>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</si>
  <si>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</si>
  <si>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</si>
  <si>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</si>
  <si>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</si>
  <si>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</si>
  <si>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</si>
  <si>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</si>
  <si>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</si>
  <si>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</si>
  <si>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</si>
  <si>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</si>
  <si>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</si>
  <si>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</si>
  <si>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</si>
  <si>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</si>
  <si>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</si>
  <si>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</si>
  <si>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</si>
  <si>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</si>
  <si>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</si>
  <si>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</si>
  <si>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</si>
  <si>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</si>
  <si>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</si>
  <si>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</si>
  <si>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</si>
  <si>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</si>
  <si>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</si>
  <si>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</si>
  <si>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</si>
  <si>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</si>
  <si>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</si>
  <si>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</si>
  <si>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</si>
  <si>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</si>
  <si>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</si>
  <si>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</si>
  <si>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</si>
  <si>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</si>
  <si>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</si>
  <si>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</si>
  <si>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</si>
  <si>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</si>
  <si>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</si>
  <si>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</si>
  <si>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</si>
  <si>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</si>
  <si>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</si>
  <si>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</si>
  <si>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</si>
  <si>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</si>
  <si>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</si>
  <si>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</si>
  <si>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</si>
  <si>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</si>
  <si>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</si>
  <si>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</si>
  <si>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</si>
  <si>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</si>
  <si>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</si>
  <si>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</si>
  <si>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</si>
  <si>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</si>
  <si>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</si>
  <si>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</si>
  <si>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</si>
  <si>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</si>
  <si>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</si>
  <si>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</si>
  <si>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</si>
  <si>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</si>
  <si>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</si>
  <si>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</si>
  <si>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</si>
  <si>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</si>
  <si>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</si>
  <si>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</si>
  <si>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</si>
  <si>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</si>
  <si>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</si>
  <si>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</si>
  <si>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</si>
  <si>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</si>
  <si>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</si>
  <si>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</si>
  <si>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</si>
  <si>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</si>
  <si>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</si>
  <si>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</si>
  <si>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</si>
  <si>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</si>
  <si>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</si>
  <si>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</si>
  <si>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</si>
  <si>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</si>
  <si>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</si>
  <si>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</si>
  <si>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</si>
  <si>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</si>
  <si>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</si>
  <si>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</si>
  <si>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</si>
  <si>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</si>
  <si>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</si>
  <si>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</si>
  <si>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</si>
  <si>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</si>
  <si>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</si>
  <si>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</si>
  <si>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</si>
  <si>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</si>
  <si>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</si>
  <si>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</si>
  <si>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</si>
  <si>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</si>
  <si>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</si>
  <si>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</si>
  <si>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</si>
  <si>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</si>
  <si>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</si>
  <si>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</si>
  <si>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</si>
  <si>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</si>
  <si>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</si>
  <si>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</si>
  <si>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</si>
  <si>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</si>
  <si>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</si>
  <si>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</si>
  <si>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</si>
  <si>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</si>
  <si>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</si>
  <si>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</si>
  <si>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</si>
  <si>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</si>
  <si>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</si>
  <si>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</si>
  <si>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</si>
  <si>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</si>
  <si>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</si>
  <si>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</si>
  <si>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</si>
  <si>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</si>
  <si>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</si>
  <si>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</si>
  <si>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</si>
  <si>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</si>
  <si>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</si>
  <si>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</si>
  <si>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</si>
  <si>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</si>
  <si>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</si>
  <si>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</si>
  <si>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</si>
  <si>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</si>
  <si>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</si>
  <si>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</si>
  <si>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</si>
  <si>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</si>
  <si>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</si>
  <si>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</si>
  <si>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</si>
  <si>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</si>
  <si>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</si>
  <si>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</si>
  <si>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</si>
  <si>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</si>
  <si>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</si>
  <si>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</si>
  <si>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</si>
  <si>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</si>
  <si>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</si>
  <si>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</si>
  <si>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</si>
  <si>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</si>
  <si>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</si>
  <si>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</si>
  <si>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</si>
  <si>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</si>
  <si>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</si>
  <si>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</si>
  <si>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</si>
  <si>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</si>
  <si>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</si>
  <si>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</si>
  <si>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</si>
  <si>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</si>
  <si>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</si>
  <si>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</si>
  <si>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</si>
  <si>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</si>
  <si>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</si>
  <si>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</si>
  <si>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</si>
  <si>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</si>
  <si>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</si>
  <si>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</si>
  <si>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</si>
  <si>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</si>
  <si>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</si>
  <si>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</si>
  <si>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</si>
  <si>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</si>
  <si>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</si>
  <si>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</si>
  <si>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</si>
  <si>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</si>
  <si>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</si>
  <si>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</si>
  <si>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</si>
  <si>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</si>
  <si>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</si>
  <si>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</si>
  <si>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</si>
  <si>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</si>
  <si>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</si>
  <si>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</si>
  <si>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</si>
  <si>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</si>
  <si>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</si>
  <si>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</si>
  <si>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</si>
  <si>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</si>
  <si>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</si>
  <si>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</si>
  <si>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</si>
  <si>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</si>
  <si>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</si>
  <si>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</si>
  <si>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</si>
  <si>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</si>
  <si>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</si>
  <si>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</si>
  <si>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</si>
  <si>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</si>
  <si>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</si>
  <si>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</si>
  <si>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</si>
  <si>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</si>
  <si>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</si>
  <si>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</si>
  <si>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</si>
  <si>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</si>
  <si>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</si>
  <si>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</si>
  <si>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</si>
  <si>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</si>
  <si>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</si>
  <si>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</si>
  <si>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</si>
  <si>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</si>
  <si>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</si>
  <si>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</si>
  <si>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</si>
  <si>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</si>
  <si>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</si>
  <si>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</si>
  <si>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</si>
  <si>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</si>
  <si>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</si>
  <si>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</si>
  <si>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</si>
  <si>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</si>
  <si>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</si>
  <si>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</si>
  <si>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</si>
  <si>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</si>
  <si>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</si>
  <si>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</si>
  <si>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</si>
  <si>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</si>
  <si>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</si>
  <si>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</si>
  <si>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</si>
  <si>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</si>
  <si>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</si>
  <si>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</si>
  <si>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</si>
  <si>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</si>
  <si>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</si>
  <si>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</si>
  <si>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</si>
  <si>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</si>
  <si>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</si>
  <si>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</si>
  <si>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</si>
  <si>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</si>
  <si>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</si>
  <si>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</si>
  <si>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</si>
  <si>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</si>
  <si>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</si>
  <si>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</si>
  <si>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</si>
  <si>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</si>
  <si>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</si>
  <si>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</si>
  <si>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</si>
  <si>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</si>
  <si>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</si>
  <si>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</si>
  <si>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</si>
  <si>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</si>
  <si>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</si>
  <si>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</si>
  <si>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</si>
  <si>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</si>
  <si>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</si>
  <si>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</si>
  <si>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</si>
  <si>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</si>
  <si>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</si>
  <si>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</si>
  <si>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</si>
  <si>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</si>
  <si>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</si>
  <si>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</si>
  <si>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</si>
  <si>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</si>
  <si>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</si>
  <si>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</si>
  <si>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</si>
  <si>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</si>
  <si>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</si>
  <si>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</si>
  <si>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</si>
  <si>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</si>
  <si>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</si>
  <si>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</si>
  <si>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</si>
  <si>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</si>
  <si>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</si>
  <si>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</si>
  <si>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</si>
  <si>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</si>
  <si>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</si>
  <si>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</si>
  <si>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</si>
  <si>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</si>
  <si>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</si>
  <si>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</si>
  <si>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</si>
  <si>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</si>
  <si>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</si>
  <si>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</si>
  <si>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</si>
  <si>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</si>
  <si>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</si>
  <si>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</si>
  <si>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</si>
  <si>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</si>
  <si>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</si>
  <si>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</si>
  <si>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</si>
  <si>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</si>
  <si>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</si>
  <si>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</si>
  <si>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</si>
  <si>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</si>
  <si>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</si>
  <si>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</si>
  <si>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</si>
  <si>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</si>
  <si>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</si>
  <si>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</si>
  <si>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</si>
  <si>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</si>
  <si>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</si>
  <si>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</si>
  <si>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</si>
  <si>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</si>
  <si>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</si>
  <si>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</si>
  <si>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</si>
  <si>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</si>
  <si>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</si>
  <si>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</si>
  <si>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</si>
  <si>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</si>
  <si>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</si>
  <si>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</si>
  <si>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</si>
  <si>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</si>
  <si>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</si>
  <si>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</si>
  <si>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</si>
  <si>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</si>
  <si>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</si>
  <si>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</si>
  <si>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</si>
  <si>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</si>
  <si>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</si>
  <si>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</si>
  <si>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</si>
  <si>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</si>
  <si>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</si>
  <si>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</si>
  <si>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</si>
  <si>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</si>
  <si>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</si>
  <si>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</si>
  <si>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</si>
  <si>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</si>
  <si>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</si>
  <si>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</si>
  <si>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</si>
  <si>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</si>
  <si>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</si>
  <si>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</si>
  <si>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</si>
  <si>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</si>
  <si>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</si>
  <si>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</si>
  <si>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</si>
  <si>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</si>
  <si>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</si>
  <si>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</si>
  <si>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</si>
  <si>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</si>
  <si>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</si>
  <si>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</si>
  <si>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</si>
  <si>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</si>
  <si>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</si>
  <si>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</si>
  <si>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</si>
  <si>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</si>
  <si>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</si>
  <si>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</si>
  <si>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</si>
  <si>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</si>
  <si>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</si>
  <si>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</si>
  <si>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</si>
  <si>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</si>
  <si>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</si>
  <si>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</si>
  <si>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</si>
  <si>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</si>
  <si>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</si>
  <si>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</si>
  <si>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</si>
  <si>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</si>
  <si>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</si>
  <si>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</si>
  <si>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</si>
  <si>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</si>
  <si>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</si>
  <si>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</si>
  <si>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</si>
  <si>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</si>
  <si>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</si>
  <si>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</si>
  <si>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</si>
  <si>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</si>
  <si>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</si>
  <si>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</si>
  <si>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</si>
  <si>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</si>
  <si>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</si>
  <si>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</si>
  <si>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</si>
  <si>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</si>
  <si>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</si>
  <si>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</si>
  <si>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</si>
  <si>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</si>
  <si>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</si>
  <si>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</si>
  <si>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</si>
  <si>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</si>
  <si>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</si>
  <si>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</si>
  <si>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</si>
  <si>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</si>
  <si>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</si>
  <si>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</si>
  <si>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</si>
  <si>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</si>
  <si>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</si>
  <si>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</si>
  <si>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</si>
  <si>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</si>
  <si>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</si>
  <si>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</si>
  <si>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</si>
  <si>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</si>
  <si>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</si>
  <si>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</si>
  <si>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</si>
  <si>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</si>
  <si>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</si>
  <si>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</si>
  <si>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</si>
  <si>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</si>
  <si>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</si>
  <si>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</si>
  <si>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</si>
  <si>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</si>
  <si>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</si>
  <si>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</si>
  <si>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</si>
  <si>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</si>
  <si>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</si>
  <si>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</si>
  <si>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</si>
  <si>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</si>
  <si>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</si>
  <si>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</si>
  <si>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</si>
  <si>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</si>
  <si>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</si>
  <si>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</si>
  <si>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</si>
  <si>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</si>
  <si>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</si>
  <si>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</si>
  <si>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</si>
  <si>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</si>
  <si>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</si>
  <si>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</si>
  <si>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</si>
  <si>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</si>
  <si>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</si>
  <si>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</si>
  <si>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</si>
  <si>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</si>
  <si>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</si>
  <si>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</si>
  <si>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</si>
  <si>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</si>
  <si>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</si>
  <si>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</si>
  <si>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</si>
  <si>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</si>
  <si>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</si>
  <si>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</si>
  <si>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</si>
  <si>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</si>
  <si>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</si>
  <si>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</si>
  <si>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</si>
  <si>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</si>
  <si>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</si>
  <si>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</si>
  <si>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</si>
  <si>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</si>
  <si>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</si>
  <si>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</si>
  <si>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</si>
  <si>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</si>
  <si>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</si>
  <si>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</si>
  <si>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</si>
  <si>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</si>
  <si>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</si>
  <si>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</si>
  <si>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</si>
  <si>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</si>
  <si>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</si>
  <si>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</si>
  <si>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</si>
  <si>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</si>
  <si>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</si>
  <si>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</si>
  <si>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</si>
  <si>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</si>
  <si>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</si>
  <si>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</si>
  <si>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</si>
  <si>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</si>
  <si>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</si>
  <si>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</si>
  <si>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</si>
  <si>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</si>
  <si>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</si>
  <si>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</si>
  <si>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</si>
  <si>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</si>
  <si>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</si>
  <si>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</si>
  <si>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</si>
  <si>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</si>
  <si>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</si>
  <si>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</si>
  <si>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</si>
  <si>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</si>
  <si>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</si>
  <si>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</si>
  <si>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</si>
  <si>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</si>
  <si>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</si>
  <si>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</si>
  <si>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</si>
  <si>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</si>
  <si>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</si>
  <si>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</si>
  <si>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</si>
  <si>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</si>
  <si>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</si>
  <si>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</si>
  <si>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</si>
  <si>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</si>
  <si>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</si>
  <si>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</si>
  <si>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</si>
  <si>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</si>
  <si>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</si>
  <si>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</si>
  <si>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</si>
  <si>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</si>
  <si>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</si>
  <si>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</si>
  <si>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</si>
  <si>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</si>
  <si>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</si>
  <si>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</si>
  <si>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</si>
  <si>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</si>
  <si>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</si>
  <si>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</si>
  <si>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</si>
  <si>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</si>
  <si>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</si>
  <si>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</si>
  <si>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</si>
  <si>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</si>
  <si>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</si>
  <si>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</si>
  <si>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</si>
  <si>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</si>
  <si>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</si>
  <si>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</si>
  <si>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</si>
  <si>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</si>
  <si>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</si>
  <si>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</si>
  <si>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</si>
  <si>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</si>
  <si>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</si>
  <si>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</si>
  <si>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</si>
  <si>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</si>
  <si>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</si>
  <si>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</si>
  <si>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</si>
  <si>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</si>
  <si>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</si>
  <si>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</si>
  <si>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</si>
  <si>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</si>
  <si>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</si>
  <si>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</si>
  <si>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</si>
  <si>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</si>
  <si>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</si>
  <si>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</si>
  <si>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</si>
  <si>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</si>
  <si>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</si>
  <si>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</si>
  <si>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</si>
  <si>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</si>
  <si>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</si>
  <si>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</si>
  <si>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</si>
  <si>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</si>
  <si>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</si>
  <si>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</si>
  <si>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</si>
  <si>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</si>
  <si>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</si>
  <si>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</si>
  <si>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</si>
  <si>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</si>
  <si>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</si>
  <si>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</si>
  <si>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</si>
  <si>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</si>
  <si>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</si>
  <si>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</si>
  <si>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</si>
  <si>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</si>
  <si>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</si>
  <si>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</si>
  <si>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</si>
  <si>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</si>
  <si>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</si>
  <si>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</si>
  <si>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</si>
  <si>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</si>
  <si>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</si>
  <si>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</si>
  <si>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</si>
  <si>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</si>
  <si>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</si>
  <si>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</si>
  <si>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</si>
  <si>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Малинський районний суд Житомирської області</t>
  </si>
  <si>
    <t>11603. Житомирська область.м. Малин</t>
  </si>
  <si>
    <t>пл.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</si>
  <si>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</si>
  <si>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</si>
  <si>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В.В.Ярмоленко</t>
  </si>
  <si>
    <t>Т.А. Єнько</t>
  </si>
  <si>
    <t>(01433) 9-77-36</t>
  </si>
  <si>
    <t>inbox@ml.zt.court.gov.ua</t>
  </si>
  <si>
    <t>17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</si>
</sst>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8</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&amp;L6C522641&amp;C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894"/>
  <sheetViews>
    <sheetView view="pageBreakPreview" zoomScaleSheetLayoutView="100" zoomScalePageLayoutView="85" workbookViewId="0" topLeftCell="A1">
      <pane xSplit="3" ySplit="7" topLeftCell="D467" activePane="bottomRight" state="frozen"/>
      <selection pane="topLeft" activeCell="A1" sqref="A1"/>
      <selection pane="topRight" activeCell="D1" sqref="D1"/>
      <selection pane="bottomLeft" activeCell="A8" sqref="A8"/>
      <selection pane="bottomRight" activeCell="D8" sqref="D8"/>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54</v>
      </c>
      <c r="E17" s="189">
        <v>43</v>
      </c>
      <c r="F17" s="150">
        <v>63</v>
      </c>
      <c r="G17" s="186"/>
      <c r="H17" s="189">
        <v>41</v>
      </c>
      <c r="I17" s="189">
        <v>20</v>
      </c>
      <c r="J17" s="189"/>
      <c r="K17" s="189">
        <v>2</v>
      </c>
      <c r="L17" s="189"/>
      <c r="M17" s="189">
        <v>2</v>
      </c>
      <c r="N17" s="189">
        <v>18</v>
      </c>
      <c r="O17" s="189">
        <v>1</v>
      </c>
      <c r="P17" s="185"/>
      <c r="Q17" s="185"/>
      <c r="R17" s="185">
        <v>23</v>
      </c>
      <c r="S17" s="185"/>
      <c r="T17" s="185">
        <v>1</v>
      </c>
      <c r="U17" s="185">
        <v>20</v>
      </c>
      <c r="V17" s="185"/>
      <c r="W17" s="185"/>
      <c r="X17" s="185"/>
      <c r="Y17" s="185">
        <v>3</v>
      </c>
      <c r="Z17" s="185">
        <v>1</v>
      </c>
      <c r="AA17" s="189">
        <v>13</v>
      </c>
      <c r="AB17" s="185">
        <v>15</v>
      </c>
      <c r="AC17" s="185"/>
      <c r="AD17" s="128"/>
    </row>
    <row r="18" spans="1:30" s="126" customFormat="1" ht="12.75" customHeight="1">
      <c r="A18" s="130">
        <v>11</v>
      </c>
      <c r="B18" s="130" t="s">
        <v>265</v>
      </c>
      <c r="C18" s="130" t="s">
        <v>264</v>
      </c>
      <c r="D18" s="188">
        <v>5</v>
      </c>
      <c r="E18" s="189">
        <v>4</v>
      </c>
      <c r="F18" s="150">
        <v>5</v>
      </c>
      <c r="G18" s="186"/>
      <c r="H18" s="189">
        <v>2</v>
      </c>
      <c r="I18" s="189">
        <v>1</v>
      </c>
      <c r="J18" s="189"/>
      <c r="K18" s="189"/>
      <c r="L18" s="189"/>
      <c r="M18" s="189"/>
      <c r="N18" s="189"/>
      <c r="O18" s="189">
        <v>1</v>
      </c>
      <c r="P18" s="185"/>
      <c r="Q18" s="185"/>
      <c r="R18" s="185"/>
      <c r="S18" s="185"/>
      <c r="T18" s="185">
        <v>1</v>
      </c>
      <c r="U18" s="185"/>
      <c r="V18" s="185"/>
      <c r="W18" s="185"/>
      <c r="X18" s="185"/>
      <c r="Y18" s="185"/>
      <c r="Z18" s="185">
        <v>1</v>
      </c>
      <c r="AA18" s="189">
        <v>3</v>
      </c>
      <c r="AB18" s="185">
        <v>3</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4</v>
      </c>
      <c r="E24" s="189">
        <v>3</v>
      </c>
      <c r="F24" s="150">
        <v>5</v>
      </c>
      <c r="G24" s="186"/>
      <c r="H24" s="189">
        <v>2</v>
      </c>
      <c r="I24" s="189">
        <v>1</v>
      </c>
      <c r="J24" s="189"/>
      <c r="K24" s="189"/>
      <c r="L24" s="189"/>
      <c r="M24" s="189">
        <v>1</v>
      </c>
      <c r="N24" s="189"/>
      <c r="O24" s="189"/>
      <c r="P24" s="185"/>
      <c r="Q24" s="185"/>
      <c r="R24" s="185">
        <v>1</v>
      </c>
      <c r="S24" s="185"/>
      <c r="T24" s="185"/>
      <c r="U24" s="185"/>
      <c r="V24" s="185"/>
      <c r="W24" s="185"/>
      <c r="X24" s="185"/>
      <c r="Y24" s="185">
        <v>1</v>
      </c>
      <c r="Z24" s="185"/>
      <c r="AA24" s="189">
        <v>2</v>
      </c>
      <c r="AB24" s="185">
        <v>3</v>
      </c>
      <c r="AC24" s="185"/>
      <c r="AD24" s="174"/>
    </row>
    <row r="25" spans="1:30" s="126" customFormat="1" ht="12.75" customHeight="1">
      <c r="A25" s="130">
        <v>18</v>
      </c>
      <c r="B25" s="130" t="s">
        <v>279</v>
      </c>
      <c r="C25" s="130" t="s">
        <v>278</v>
      </c>
      <c r="D25" s="188">
        <v>7</v>
      </c>
      <c r="E25" s="189">
        <v>7</v>
      </c>
      <c r="F25" s="150">
        <v>7</v>
      </c>
      <c r="G25" s="186"/>
      <c r="H25" s="189">
        <v>6</v>
      </c>
      <c r="I25" s="189">
        <v>2</v>
      </c>
      <c r="J25" s="189"/>
      <c r="K25" s="189">
        <v>1</v>
      </c>
      <c r="L25" s="189"/>
      <c r="M25" s="189"/>
      <c r="N25" s="189">
        <v>4</v>
      </c>
      <c r="O25" s="189"/>
      <c r="P25" s="185"/>
      <c r="Q25" s="185"/>
      <c r="R25" s="185">
        <v>2</v>
      </c>
      <c r="S25" s="185"/>
      <c r="T25" s="185"/>
      <c r="U25" s="185">
        <v>4</v>
      </c>
      <c r="V25" s="185"/>
      <c r="W25" s="185"/>
      <c r="X25" s="185"/>
      <c r="Y25" s="185"/>
      <c r="Z25" s="185"/>
      <c r="AA25" s="189">
        <v>1</v>
      </c>
      <c r="AB25" s="185">
        <v>1</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28</v>
      </c>
      <c r="E28" s="189">
        <v>20</v>
      </c>
      <c r="F28" s="150">
        <v>34</v>
      </c>
      <c r="G28" s="186"/>
      <c r="H28" s="189">
        <v>25</v>
      </c>
      <c r="I28" s="189">
        <v>12</v>
      </c>
      <c r="J28" s="189"/>
      <c r="K28" s="189">
        <v>1</v>
      </c>
      <c r="L28" s="189"/>
      <c r="M28" s="189"/>
      <c r="N28" s="189">
        <v>13</v>
      </c>
      <c r="O28" s="189"/>
      <c r="P28" s="185"/>
      <c r="Q28" s="185"/>
      <c r="R28" s="185">
        <v>16</v>
      </c>
      <c r="S28" s="185"/>
      <c r="T28" s="185"/>
      <c r="U28" s="185">
        <v>15</v>
      </c>
      <c r="V28" s="185"/>
      <c r="W28" s="185"/>
      <c r="X28" s="185"/>
      <c r="Y28" s="185"/>
      <c r="Z28" s="185"/>
      <c r="AA28" s="189">
        <v>3</v>
      </c>
      <c r="AB28" s="185">
        <v>3</v>
      </c>
      <c r="AC28" s="185"/>
      <c r="AD28" s="174"/>
    </row>
    <row r="29" spans="1:30" s="126" customFormat="1" ht="12.75" customHeight="1">
      <c r="A29" s="130">
        <v>22</v>
      </c>
      <c r="B29" s="130" t="s">
        <v>958</v>
      </c>
      <c r="C29" s="130" t="s">
        <v>286</v>
      </c>
      <c r="D29" s="188">
        <v>3</v>
      </c>
      <c r="E29" s="189">
        <v>2</v>
      </c>
      <c r="F29" s="150">
        <v>5</v>
      </c>
      <c r="G29" s="186"/>
      <c r="H29" s="189">
        <v>2</v>
      </c>
      <c r="I29" s="189"/>
      <c r="J29" s="189"/>
      <c r="K29" s="189"/>
      <c r="L29" s="189"/>
      <c r="M29" s="189">
        <v>1</v>
      </c>
      <c r="N29" s="189">
        <v>1</v>
      </c>
      <c r="O29" s="189"/>
      <c r="P29" s="185"/>
      <c r="Q29" s="185"/>
      <c r="R29" s="185"/>
      <c r="S29" s="185"/>
      <c r="T29" s="185"/>
      <c r="U29" s="185">
        <v>1</v>
      </c>
      <c r="V29" s="185"/>
      <c r="W29" s="185"/>
      <c r="X29" s="185"/>
      <c r="Y29" s="185">
        <v>2</v>
      </c>
      <c r="Z29" s="185"/>
      <c r="AA29" s="189">
        <v>1</v>
      </c>
      <c r="AB29" s="185">
        <v>2</v>
      </c>
      <c r="AC29" s="185"/>
      <c r="AD29" s="174"/>
    </row>
    <row r="30" spans="1:30" s="126" customFormat="1" ht="12.75" customHeight="1">
      <c r="A30" s="130">
        <v>23</v>
      </c>
      <c r="B30" s="130" t="s">
        <v>959</v>
      </c>
      <c r="C30" s="130" t="s">
        <v>960</v>
      </c>
      <c r="D30" s="188">
        <v>6</v>
      </c>
      <c r="E30" s="189">
        <v>6</v>
      </c>
      <c r="F30" s="150">
        <v>6</v>
      </c>
      <c r="G30" s="186"/>
      <c r="H30" s="189">
        <v>4</v>
      </c>
      <c r="I30" s="189">
        <v>4</v>
      </c>
      <c r="J30" s="189"/>
      <c r="K30" s="189"/>
      <c r="L30" s="189"/>
      <c r="M30" s="189"/>
      <c r="N30" s="189"/>
      <c r="O30" s="189"/>
      <c r="P30" s="185"/>
      <c r="Q30" s="185"/>
      <c r="R30" s="185">
        <v>4</v>
      </c>
      <c r="S30" s="185"/>
      <c r="T30" s="185"/>
      <c r="U30" s="185"/>
      <c r="V30" s="185"/>
      <c r="W30" s="185"/>
      <c r="X30" s="185"/>
      <c r="Y30" s="185"/>
      <c r="Z30" s="185"/>
      <c r="AA30" s="189">
        <v>2</v>
      </c>
      <c r="AB30" s="185">
        <v>2</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6</v>
      </c>
      <c r="E68" s="189">
        <v>3</v>
      </c>
      <c r="F68" s="150">
        <v>6</v>
      </c>
      <c r="G68" s="186"/>
      <c r="H68" s="189">
        <v>4</v>
      </c>
      <c r="I68" s="189">
        <v>3</v>
      </c>
      <c r="J68" s="189"/>
      <c r="K68" s="189"/>
      <c r="L68" s="189"/>
      <c r="M68" s="189"/>
      <c r="N68" s="189">
        <v>1</v>
      </c>
      <c r="O68" s="189"/>
      <c r="P68" s="185"/>
      <c r="Q68" s="185"/>
      <c r="R68" s="185">
        <v>3</v>
      </c>
      <c r="S68" s="185"/>
      <c r="T68" s="185"/>
      <c r="U68" s="185">
        <v>1</v>
      </c>
      <c r="V68" s="185"/>
      <c r="W68" s="185"/>
      <c r="X68" s="185"/>
      <c r="Y68" s="185"/>
      <c r="Z68" s="185"/>
      <c r="AA68" s="189">
        <v>2</v>
      </c>
      <c r="AB68" s="185">
        <v>2</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3</v>
      </c>
      <c r="E78" s="189">
        <v>2</v>
      </c>
      <c r="F78" s="150">
        <v>3</v>
      </c>
      <c r="G78" s="186"/>
      <c r="H78" s="189">
        <v>2</v>
      </c>
      <c r="I78" s="189">
        <v>1</v>
      </c>
      <c r="J78" s="189"/>
      <c r="K78" s="189"/>
      <c r="L78" s="189"/>
      <c r="M78" s="189"/>
      <c r="N78" s="189">
        <v>1</v>
      </c>
      <c r="O78" s="189"/>
      <c r="P78" s="185"/>
      <c r="Q78" s="185"/>
      <c r="R78" s="185">
        <v>1</v>
      </c>
      <c r="S78" s="185"/>
      <c r="T78" s="185"/>
      <c r="U78" s="185">
        <v>1</v>
      </c>
      <c r="V78" s="185"/>
      <c r="W78" s="185"/>
      <c r="X78" s="185"/>
      <c r="Y78" s="185"/>
      <c r="Z78" s="185"/>
      <c r="AA78" s="189">
        <v>1</v>
      </c>
      <c r="AB78" s="185">
        <v>1</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3</v>
      </c>
      <c r="E80" s="189">
        <v>1</v>
      </c>
      <c r="F80" s="150">
        <v>3</v>
      </c>
      <c r="G80" s="186"/>
      <c r="H80" s="189">
        <v>2</v>
      </c>
      <c r="I80" s="189">
        <v>2</v>
      </c>
      <c r="J80" s="189"/>
      <c r="K80" s="189"/>
      <c r="L80" s="189"/>
      <c r="M80" s="189"/>
      <c r="N80" s="189"/>
      <c r="O80" s="189"/>
      <c r="P80" s="185"/>
      <c r="Q80" s="185"/>
      <c r="R80" s="185">
        <v>2</v>
      </c>
      <c r="S80" s="185"/>
      <c r="T80" s="185"/>
      <c r="U80" s="185"/>
      <c r="V80" s="185"/>
      <c r="W80" s="185"/>
      <c r="X80" s="185"/>
      <c r="Y80" s="185"/>
      <c r="Z80" s="185"/>
      <c r="AA80" s="189">
        <v>1</v>
      </c>
      <c r="AB80" s="185">
        <v>1</v>
      </c>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77</v>
      </c>
      <c r="E101" s="189">
        <v>50</v>
      </c>
      <c r="F101" s="150">
        <v>99</v>
      </c>
      <c r="G101" s="186"/>
      <c r="H101" s="189">
        <v>47</v>
      </c>
      <c r="I101" s="189">
        <v>34</v>
      </c>
      <c r="J101" s="189"/>
      <c r="K101" s="189">
        <v>7</v>
      </c>
      <c r="L101" s="189"/>
      <c r="M101" s="189"/>
      <c r="N101" s="189">
        <v>11</v>
      </c>
      <c r="O101" s="189"/>
      <c r="P101" s="185"/>
      <c r="Q101" s="185">
        <v>2</v>
      </c>
      <c r="R101" s="185">
        <v>35</v>
      </c>
      <c r="S101" s="185"/>
      <c r="T101" s="185"/>
      <c r="U101" s="185">
        <v>12</v>
      </c>
      <c r="V101" s="185"/>
      <c r="W101" s="185">
        <v>2</v>
      </c>
      <c r="X101" s="185"/>
      <c r="Y101" s="185"/>
      <c r="Z101" s="185"/>
      <c r="AA101" s="189">
        <v>30</v>
      </c>
      <c r="AB101" s="185">
        <v>49</v>
      </c>
      <c r="AC101" s="185"/>
      <c r="AD101" s="128"/>
    </row>
    <row r="102" spans="1:30" s="126" customFormat="1" ht="12.75" customHeight="1">
      <c r="A102" s="130">
        <v>95</v>
      </c>
      <c r="B102" s="130" t="s">
        <v>396</v>
      </c>
      <c r="C102" s="130" t="s">
        <v>395</v>
      </c>
      <c r="D102" s="188">
        <v>63</v>
      </c>
      <c r="E102" s="189">
        <v>40</v>
      </c>
      <c r="F102" s="150">
        <v>79</v>
      </c>
      <c r="G102" s="186"/>
      <c r="H102" s="189">
        <v>37</v>
      </c>
      <c r="I102" s="189">
        <v>26</v>
      </c>
      <c r="J102" s="189"/>
      <c r="K102" s="189">
        <v>4</v>
      </c>
      <c r="L102" s="189"/>
      <c r="M102" s="189"/>
      <c r="N102" s="189">
        <v>9</v>
      </c>
      <c r="O102" s="189"/>
      <c r="P102" s="185"/>
      <c r="Q102" s="185">
        <v>2</v>
      </c>
      <c r="R102" s="185">
        <v>26</v>
      </c>
      <c r="S102" s="185"/>
      <c r="T102" s="185"/>
      <c r="U102" s="185">
        <v>9</v>
      </c>
      <c r="V102" s="185"/>
      <c r="W102" s="185">
        <v>2</v>
      </c>
      <c r="X102" s="185"/>
      <c r="Y102" s="185"/>
      <c r="Z102" s="185"/>
      <c r="AA102" s="189">
        <v>26</v>
      </c>
      <c r="AB102" s="185">
        <v>42</v>
      </c>
      <c r="AC102" s="185"/>
      <c r="AD102" s="174"/>
    </row>
    <row r="103" spans="1:30" s="126" customFormat="1" ht="12.75" customHeight="1">
      <c r="A103" s="130">
        <v>96</v>
      </c>
      <c r="B103" s="130" t="s">
        <v>398</v>
      </c>
      <c r="C103" s="130" t="s">
        <v>397</v>
      </c>
      <c r="D103" s="188">
        <v>7</v>
      </c>
      <c r="E103" s="189">
        <v>6</v>
      </c>
      <c r="F103" s="150">
        <v>8</v>
      </c>
      <c r="G103" s="186"/>
      <c r="H103" s="189">
        <v>6</v>
      </c>
      <c r="I103" s="189">
        <v>6</v>
      </c>
      <c r="J103" s="189"/>
      <c r="K103" s="189">
        <v>2</v>
      </c>
      <c r="L103" s="189"/>
      <c r="M103" s="189"/>
      <c r="N103" s="189"/>
      <c r="O103" s="189"/>
      <c r="P103" s="185"/>
      <c r="Q103" s="185"/>
      <c r="R103" s="185">
        <v>7</v>
      </c>
      <c r="S103" s="185"/>
      <c r="T103" s="185"/>
      <c r="U103" s="185"/>
      <c r="V103" s="185"/>
      <c r="W103" s="185"/>
      <c r="X103" s="185"/>
      <c r="Y103" s="185"/>
      <c r="Z103" s="185"/>
      <c r="AA103" s="189">
        <v>1</v>
      </c>
      <c r="AB103" s="185">
        <v>1</v>
      </c>
      <c r="AC103" s="185"/>
      <c r="AD103" s="174"/>
    </row>
    <row r="104" spans="1:30" s="126" customFormat="1" ht="12.75" customHeight="1" hidden="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2</v>
      </c>
      <c r="E107" s="189"/>
      <c r="F107" s="150">
        <v>3</v>
      </c>
      <c r="G107" s="186"/>
      <c r="H107" s="189">
        <v>2</v>
      </c>
      <c r="I107" s="189">
        <v>1</v>
      </c>
      <c r="J107" s="189"/>
      <c r="K107" s="189"/>
      <c r="L107" s="189"/>
      <c r="M107" s="189"/>
      <c r="N107" s="189">
        <v>1</v>
      </c>
      <c r="O107" s="189"/>
      <c r="P107" s="185"/>
      <c r="Q107" s="185"/>
      <c r="R107" s="185">
        <v>1</v>
      </c>
      <c r="S107" s="185"/>
      <c r="T107" s="185"/>
      <c r="U107" s="185">
        <v>2</v>
      </c>
      <c r="V107" s="185"/>
      <c r="W107" s="185"/>
      <c r="X107" s="185"/>
      <c r="Y107" s="185"/>
      <c r="Z107" s="185"/>
      <c r="AA107" s="189"/>
      <c r="AB107" s="185"/>
      <c r="AC107" s="185"/>
      <c r="AD107" s="174"/>
    </row>
    <row r="108" spans="1:30" s="126" customFormat="1" ht="12.75" customHeight="1">
      <c r="A108" s="130">
        <v>101</v>
      </c>
      <c r="B108" s="130" t="s">
        <v>408</v>
      </c>
      <c r="C108" s="130" t="s">
        <v>407</v>
      </c>
      <c r="D108" s="188">
        <v>4</v>
      </c>
      <c r="E108" s="189">
        <v>3</v>
      </c>
      <c r="F108" s="150">
        <v>6</v>
      </c>
      <c r="G108" s="186"/>
      <c r="H108" s="189">
        <v>2</v>
      </c>
      <c r="I108" s="189">
        <v>1</v>
      </c>
      <c r="J108" s="189"/>
      <c r="K108" s="189">
        <v>1</v>
      </c>
      <c r="L108" s="189"/>
      <c r="M108" s="189"/>
      <c r="N108" s="189">
        <v>1</v>
      </c>
      <c r="O108" s="189"/>
      <c r="P108" s="185"/>
      <c r="Q108" s="185"/>
      <c r="R108" s="185">
        <v>1</v>
      </c>
      <c r="S108" s="185"/>
      <c r="T108" s="185"/>
      <c r="U108" s="185">
        <v>1</v>
      </c>
      <c r="V108" s="185"/>
      <c r="W108" s="185"/>
      <c r="X108" s="185"/>
      <c r="Y108" s="185"/>
      <c r="Z108" s="185"/>
      <c r="AA108" s="189">
        <v>2</v>
      </c>
      <c r="AB108" s="185">
        <v>3</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3</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3</v>
      </c>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2</v>
      </c>
      <c r="E118" s="189">
        <v>1</v>
      </c>
      <c r="F118" s="150">
        <v>5</v>
      </c>
      <c r="G118" s="186">
        <v>4</v>
      </c>
      <c r="H118" s="189">
        <v>1</v>
      </c>
      <c r="I118" s="189"/>
      <c r="J118" s="189"/>
      <c r="K118" s="189"/>
      <c r="L118" s="189"/>
      <c r="M118" s="189"/>
      <c r="N118" s="189">
        <v>1</v>
      </c>
      <c r="O118" s="189"/>
      <c r="P118" s="185"/>
      <c r="Q118" s="185"/>
      <c r="R118" s="185"/>
      <c r="S118" s="185"/>
      <c r="T118" s="185"/>
      <c r="U118" s="185">
        <v>1</v>
      </c>
      <c r="V118" s="185"/>
      <c r="W118" s="185"/>
      <c r="X118" s="185"/>
      <c r="Y118" s="185"/>
      <c r="Z118" s="185"/>
      <c r="AA118" s="189">
        <v>1</v>
      </c>
      <c r="AB118" s="185">
        <v>4</v>
      </c>
      <c r="AC118" s="185">
        <v>4</v>
      </c>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c r="A134" s="130">
        <v>127</v>
      </c>
      <c r="B134" s="130">
        <v>209</v>
      </c>
      <c r="C134" s="130" t="s">
        <v>452</v>
      </c>
      <c r="D134" s="188">
        <v>1</v>
      </c>
      <c r="E134" s="189"/>
      <c r="F134" s="150">
        <v>4</v>
      </c>
      <c r="G134" s="186">
        <v>4</v>
      </c>
      <c r="H134" s="189"/>
      <c r="I134" s="189"/>
      <c r="J134" s="189"/>
      <c r="K134" s="189"/>
      <c r="L134" s="189"/>
      <c r="M134" s="189"/>
      <c r="N134" s="189"/>
      <c r="O134" s="189"/>
      <c r="P134" s="185"/>
      <c r="Q134" s="185"/>
      <c r="R134" s="185"/>
      <c r="S134" s="185"/>
      <c r="T134" s="185"/>
      <c r="U134" s="185"/>
      <c r="V134" s="185"/>
      <c r="W134" s="185"/>
      <c r="X134" s="185"/>
      <c r="Y134" s="185"/>
      <c r="Z134" s="185"/>
      <c r="AA134" s="189">
        <v>1</v>
      </c>
      <c r="AB134" s="185">
        <v>4</v>
      </c>
      <c r="AC134" s="185">
        <v>4</v>
      </c>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v>1</v>
      </c>
      <c r="F138" s="150">
        <v>1</v>
      </c>
      <c r="G138" s="186"/>
      <c r="H138" s="189">
        <v>1</v>
      </c>
      <c r="I138" s="189"/>
      <c r="J138" s="189"/>
      <c r="K138" s="189"/>
      <c r="L138" s="189"/>
      <c r="M138" s="189"/>
      <c r="N138" s="189">
        <v>1</v>
      </c>
      <c r="O138" s="189"/>
      <c r="P138" s="185"/>
      <c r="Q138" s="185"/>
      <c r="R138" s="185"/>
      <c r="S138" s="185"/>
      <c r="T138" s="185"/>
      <c r="U138" s="185">
        <v>1</v>
      </c>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1</v>
      </c>
      <c r="E172" s="189"/>
      <c r="F172" s="150">
        <v>1</v>
      </c>
      <c r="G172" s="186"/>
      <c r="H172" s="189"/>
      <c r="I172" s="189"/>
      <c r="J172" s="189"/>
      <c r="K172" s="189"/>
      <c r="L172" s="189"/>
      <c r="M172" s="189"/>
      <c r="N172" s="189"/>
      <c r="O172" s="189"/>
      <c r="P172" s="185"/>
      <c r="Q172" s="185"/>
      <c r="R172" s="185"/>
      <c r="S172" s="185"/>
      <c r="T172" s="185"/>
      <c r="U172" s="185"/>
      <c r="V172" s="185"/>
      <c r="W172" s="185"/>
      <c r="X172" s="185"/>
      <c r="Y172" s="185"/>
      <c r="Z172" s="185"/>
      <c r="AA172" s="189">
        <v>1</v>
      </c>
      <c r="AB172" s="185">
        <v>1</v>
      </c>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c r="A179" s="130">
        <v>172</v>
      </c>
      <c r="B179" s="130">
        <v>240</v>
      </c>
      <c r="C179" s="130" t="s">
        <v>519</v>
      </c>
      <c r="D179" s="188">
        <v>1</v>
      </c>
      <c r="E179" s="189"/>
      <c r="F179" s="150">
        <v>1</v>
      </c>
      <c r="G179" s="186"/>
      <c r="H179" s="189"/>
      <c r="I179" s="189"/>
      <c r="J179" s="189"/>
      <c r="K179" s="189"/>
      <c r="L179" s="189"/>
      <c r="M179" s="189"/>
      <c r="N179" s="189"/>
      <c r="O179" s="189"/>
      <c r="P179" s="185"/>
      <c r="Q179" s="185"/>
      <c r="R179" s="185"/>
      <c r="S179" s="185"/>
      <c r="T179" s="185"/>
      <c r="U179" s="185"/>
      <c r="V179" s="185"/>
      <c r="W179" s="185"/>
      <c r="X179" s="185"/>
      <c r="Y179" s="185"/>
      <c r="Z179" s="185"/>
      <c r="AA179" s="189">
        <v>1</v>
      </c>
      <c r="AB179" s="185">
        <v>1</v>
      </c>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7</v>
      </c>
      <c r="E195" s="189">
        <v>5</v>
      </c>
      <c r="F195" s="150">
        <v>7</v>
      </c>
      <c r="G195" s="186"/>
      <c r="H195" s="189">
        <v>4</v>
      </c>
      <c r="I195" s="189">
        <v>3</v>
      </c>
      <c r="J195" s="189"/>
      <c r="K195" s="189">
        <v>2</v>
      </c>
      <c r="L195" s="189"/>
      <c r="M195" s="189"/>
      <c r="N195" s="189">
        <v>1</v>
      </c>
      <c r="O195" s="189"/>
      <c r="P195" s="185"/>
      <c r="Q195" s="185"/>
      <c r="R195" s="185">
        <v>3</v>
      </c>
      <c r="S195" s="185"/>
      <c r="T195" s="185"/>
      <c r="U195" s="185">
        <v>1</v>
      </c>
      <c r="V195" s="185"/>
      <c r="W195" s="185"/>
      <c r="X195" s="185"/>
      <c r="Y195" s="185"/>
      <c r="Z195" s="185"/>
      <c r="AA195" s="189">
        <v>3</v>
      </c>
      <c r="AB195" s="185">
        <v>3</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c r="A208" s="130">
        <v>201</v>
      </c>
      <c r="B208" s="130" t="s">
        <v>559</v>
      </c>
      <c r="C208" s="130" t="s">
        <v>558</v>
      </c>
      <c r="D208" s="188">
        <v>1</v>
      </c>
      <c r="E208" s="189">
        <v>1</v>
      </c>
      <c r="F208" s="150">
        <v>1</v>
      </c>
      <c r="G208" s="186"/>
      <c r="H208" s="189">
        <v>1</v>
      </c>
      <c r="I208" s="189">
        <v>1</v>
      </c>
      <c r="J208" s="189"/>
      <c r="K208" s="189">
        <v>1</v>
      </c>
      <c r="L208" s="189"/>
      <c r="M208" s="189"/>
      <c r="N208" s="189"/>
      <c r="O208" s="189"/>
      <c r="P208" s="185"/>
      <c r="Q208" s="185"/>
      <c r="R208" s="185">
        <v>1</v>
      </c>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c r="A211" s="130">
        <v>204</v>
      </c>
      <c r="B211" s="130" t="s">
        <v>565</v>
      </c>
      <c r="C211" s="130" t="s">
        <v>564</v>
      </c>
      <c r="D211" s="188">
        <v>1</v>
      </c>
      <c r="E211" s="189"/>
      <c r="F211" s="150">
        <v>1</v>
      </c>
      <c r="G211" s="186"/>
      <c r="H211" s="189"/>
      <c r="I211" s="189"/>
      <c r="J211" s="189"/>
      <c r="K211" s="189"/>
      <c r="L211" s="189"/>
      <c r="M211" s="189"/>
      <c r="N211" s="189"/>
      <c r="O211" s="189"/>
      <c r="P211" s="185"/>
      <c r="Q211" s="185"/>
      <c r="R211" s="185"/>
      <c r="S211" s="185"/>
      <c r="T211" s="185"/>
      <c r="U211" s="185"/>
      <c r="V211" s="185"/>
      <c r="W211" s="185"/>
      <c r="X211" s="185"/>
      <c r="Y211" s="185"/>
      <c r="Z211" s="185"/>
      <c r="AA211" s="189">
        <v>1</v>
      </c>
      <c r="AB211" s="185">
        <v>1</v>
      </c>
      <c r="AC211" s="185"/>
      <c r="AD211" s="174"/>
    </row>
    <row r="212" spans="1:30" s="126" customFormat="1" ht="12.75" customHeight="1">
      <c r="A212" s="130">
        <v>205</v>
      </c>
      <c r="B212" s="130">
        <v>263</v>
      </c>
      <c r="C212" s="130" t="s">
        <v>566</v>
      </c>
      <c r="D212" s="188">
        <v>5</v>
      </c>
      <c r="E212" s="189">
        <v>4</v>
      </c>
      <c r="F212" s="150">
        <v>5</v>
      </c>
      <c r="G212" s="186"/>
      <c r="H212" s="189">
        <v>3</v>
      </c>
      <c r="I212" s="189">
        <v>2</v>
      </c>
      <c r="J212" s="189"/>
      <c r="K212" s="189">
        <v>1</v>
      </c>
      <c r="L212" s="189"/>
      <c r="M212" s="189"/>
      <c r="N212" s="189">
        <v>1</v>
      </c>
      <c r="O212" s="189"/>
      <c r="P212" s="185"/>
      <c r="Q212" s="185"/>
      <c r="R212" s="185">
        <v>2</v>
      </c>
      <c r="S212" s="185"/>
      <c r="T212" s="185"/>
      <c r="U212" s="185">
        <v>1</v>
      </c>
      <c r="V212" s="185"/>
      <c r="W212" s="185"/>
      <c r="X212" s="185"/>
      <c r="Y212" s="185"/>
      <c r="Z212" s="185"/>
      <c r="AA212" s="189">
        <v>2</v>
      </c>
      <c r="AB212" s="185">
        <v>2</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29</v>
      </c>
      <c r="E230" s="189">
        <v>11</v>
      </c>
      <c r="F230" s="150">
        <v>33</v>
      </c>
      <c r="G230" s="186"/>
      <c r="H230" s="189">
        <v>12</v>
      </c>
      <c r="I230" s="189">
        <v>9</v>
      </c>
      <c r="J230" s="189"/>
      <c r="K230" s="189"/>
      <c r="L230" s="189"/>
      <c r="M230" s="189"/>
      <c r="N230" s="189">
        <v>2</v>
      </c>
      <c r="O230" s="189"/>
      <c r="P230" s="185"/>
      <c r="Q230" s="185">
        <v>1</v>
      </c>
      <c r="R230" s="185">
        <v>9</v>
      </c>
      <c r="S230" s="185"/>
      <c r="T230" s="185">
        <v>1</v>
      </c>
      <c r="U230" s="185">
        <v>2</v>
      </c>
      <c r="V230" s="185"/>
      <c r="W230" s="185">
        <v>1</v>
      </c>
      <c r="X230" s="185"/>
      <c r="Y230" s="185"/>
      <c r="Z230" s="185"/>
      <c r="AA230" s="189">
        <v>17</v>
      </c>
      <c r="AB230" s="185">
        <v>20</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16</v>
      </c>
      <c r="E242" s="189">
        <v>7</v>
      </c>
      <c r="F242" s="150">
        <v>16</v>
      </c>
      <c r="G242" s="186"/>
      <c r="H242" s="189">
        <v>6</v>
      </c>
      <c r="I242" s="189">
        <v>4</v>
      </c>
      <c r="J242" s="189"/>
      <c r="K242" s="189"/>
      <c r="L242" s="189"/>
      <c r="M242" s="189"/>
      <c r="N242" s="189">
        <v>2</v>
      </c>
      <c r="O242" s="189"/>
      <c r="P242" s="185"/>
      <c r="Q242" s="185"/>
      <c r="R242" s="185">
        <v>3</v>
      </c>
      <c r="S242" s="185"/>
      <c r="T242" s="185">
        <v>1</v>
      </c>
      <c r="U242" s="185">
        <v>2</v>
      </c>
      <c r="V242" s="185"/>
      <c r="W242" s="185"/>
      <c r="X242" s="185"/>
      <c r="Y242" s="185"/>
      <c r="Z242" s="185"/>
      <c r="AA242" s="189">
        <v>10</v>
      </c>
      <c r="AB242" s="185">
        <v>10</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13</v>
      </c>
      <c r="E246" s="189">
        <v>4</v>
      </c>
      <c r="F246" s="150">
        <v>17</v>
      </c>
      <c r="G246" s="186"/>
      <c r="H246" s="189">
        <v>6</v>
      </c>
      <c r="I246" s="189">
        <v>5</v>
      </c>
      <c r="J246" s="189"/>
      <c r="K246" s="189"/>
      <c r="L246" s="189"/>
      <c r="M246" s="189"/>
      <c r="N246" s="189"/>
      <c r="O246" s="189"/>
      <c r="P246" s="185"/>
      <c r="Q246" s="185">
        <v>1</v>
      </c>
      <c r="R246" s="185">
        <v>6</v>
      </c>
      <c r="S246" s="185"/>
      <c r="T246" s="185"/>
      <c r="U246" s="185"/>
      <c r="V246" s="185"/>
      <c r="W246" s="185">
        <v>1</v>
      </c>
      <c r="X246" s="185"/>
      <c r="Y246" s="185"/>
      <c r="Z246" s="185"/>
      <c r="AA246" s="189">
        <v>7</v>
      </c>
      <c r="AB246" s="185">
        <v>10</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11</v>
      </c>
      <c r="E250" s="189">
        <v>6</v>
      </c>
      <c r="F250" s="150">
        <v>19</v>
      </c>
      <c r="G250" s="186"/>
      <c r="H250" s="189">
        <v>5</v>
      </c>
      <c r="I250" s="189">
        <v>4</v>
      </c>
      <c r="J250" s="189"/>
      <c r="K250" s="189">
        <v>1</v>
      </c>
      <c r="L250" s="189"/>
      <c r="M250" s="189"/>
      <c r="N250" s="189">
        <v>1</v>
      </c>
      <c r="O250" s="189"/>
      <c r="P250" s="185"/>
      <c r="Q250" s="185"/>
      <c r="R250" s="185">
        <v>4</v>
      </c>
      <c r="S250" s="185"/>
      <c r="T250" s="185">
        <v>1</v>
      </c>
      <c r="U250" s="185">
        <v>1</v>
      </c>
      <c r="V250" s="185"/>
      <c r="W250" s="185"/>
      <c r="X250" s="185"/>
      <c r="Y250" s="185"/>
      <c r="Z250" s="185"/>
      <c r="AA250" s="189">
        <v>6</v>
      </c>
      <c r="AB250" s="185">
        <v>13</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7</v>
      </c>
      <c r="E254" s="189">
        <v>4</v>
      </c>
      <c r="F254" s="150">
        <v>15</v>
      </c>
      <c r="G254" s="186"/>
      <c r="H254" s="189">
        <v>4</v>
      </c>
      <c r="I254" s="189">
        <v>3</v>
      </c>
      <c r="J254" s="189"/>
      <c r="K254" s="189">
        <v>1</v>
      </c>
      <c r="L254" s="189"/>
      <c r="M254" s="189"/>
      <c r="N254" s="189">
        <v>1</v>
      </c>
      <c r="O254" s="189"/>
      <c r="P254" s="185"/>
      <c r="Q254" s="185"/>
      <c r="R254" s="185">
        <v>3</v>
      </c>
      <c r="S254" s="185"/>
      <c r="T254" s="185">
        <v>1</v>
      </c>
      <c r="U254" s="185">
        <v>1</v>
      </c>
      <c r="V254" s="185"/>
      <c r="W254" s="185"/>
      <c r="X254" s="185"/>
      <c r="Y254" s="185"/>
      <c r="Z254" s="185"/>
      <c r="AA254" s="189">
        <v>3</v>
      </c>
      <c r="AB254" s="185">
        <v>10</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643</v>
      </c>
      <c r="C258" s="130" t="s">
        <v>642</v>
      </c>
      <c r="D258" s="188">
        <v>2</v>
      </c>
      <c r="E258" s="189">
        <v>1</v>
      </c>
      <c r="F258" s="150">
        <v>2</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1</v>
      </c>
      <c r="AB258" s="185">
        <v>1</v>
      </c>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v>2</v>
      </c>
      <c r="E265" s="189">
        <v>1</v>
      </c>
      <c r="F265" s="150">
        <v>2</v>
      </c>
      <c r="G265" s="186"/>
      <c r="H265" s="189"/>
      <c r="I265" s="189"/>
      <c r="J265" s="189"/>
      <c r="K265" s="189"/>
      <c r="L265" s="189"/>
      <c r="M265" s="189"/>
      <c r="N265" s="189"/>
      <c r="O265" s="189"/>
      <c r="P265" s="185"/>
      <c r="Q265" s="185"/>
      <c r="R265" s="185"/>
      <c r="S265" s="185"/>
      <c r="T265" s="185"/>
      <c r="U265" s="185"/>
      <c r="V265" s="185"/>
      <c r="W265" s="185"/>
      <c r="X265" s="185"/>
      <c r="Y265" s="185"/>
      <c r="Z265" s="185"/>
      <c r="AA265" s="189">
        <v>2</v>
      </c>
      <c r="AB265" s="185">
        <v>2</v>
      </c>
      <c r="AC265" s="185"/>
      <c r="AD265" s="174"/>
    </row>
    <row r="266" spans="1:30" s="127" customFormat="1" ht="12.75" customHeight="1">
      <c r="A266" s="130">
        <v>259</v>
      </c>
      <c r="B266" s="131" t="s">
        <v>652</v>
      </c>
      <c r="C266" s="131" t="s">
        <v>1052</v>
      </c>
      <c r="D266" s="188">
        <v>10</v>
      </c>
      <c r="E266" s="189">
        <v>5</v>
      </c>
      <c r="F266" s="150">
        <v>10</v>
      </c>
      <c r="G266" s="186"/>
      <c r="H266" s="189">
        <v>6</v>
      </c>
      <c r="I266" s="189">
        <v>6</v>
      </c>
      <c r="J266" s="189"/>
      <c r="K266" s="189">
        <v>3</v>
      </c>
      <c r="L266" s="189"/>
      <c r="M266" s="189"/>
      <c r="N266" s="189"/>
      <c r="O266" s="189"/>
      <c r="P266" s="185"/>
      <c r="Q266" s="185"/>
      <c r="R266" s="185">
        <v>6</v>
      </c>
      <c r="S266" s="185"/>
      <c r="T266" s="185"/>
      <c r="U266" s="185"/>
      <c r="V266" s="185"/>
      <c r="W266" s="185"/>
      <c r="X266" s="185"/>
      <c r="Y266" s="185"/>
      <c r="Z266" s="185"/>
      <c r="AA266" s="189">
        <v>4</v>
      </c>
      <c r="AB266" s="185">
        <v>4</v>
      </c>
      <c r="AC266" s="185"/>
      <c r="AD266" s="128"/>
    </row>
    <row r="267" spans="1:30" s="127" customFormat="1" ht="12.75" customHeight="1">
      <c r="A267" s="130">
        <v>260</v>
      </c>
      <c r="B267" s="131" t="s">
        <v>653</v>
      </c>
      <c r="C267" s="131" t="s">
        <v>1052</v>
      </c>
      <c r="D267" s="188">
        <v>10</v>
      </c>
      <c r="E267" s="189">
        <v>5</v>
      </c>
      <c r="F267" s="150">
        <v>10</v>
      </c>
      <c r="G267" s="186"/>
      <c r="H267" s="189">
        <v>6</v>
      </c>
      <c r="I267" s="189">
        <v>6</v>
      </c>
      <c r="J267" s="189"/>
      <c r="K267" s="189">
        <v>3</v>
      </c>
      <c r="L267" s="189"/>
      <c r="M267" s="189"/>
      <c r="N267" s="189"/>
      <c r="O267" s="189"/>
      <c r="P267" s="185"/>
      <c r="Q267" s="185"/>
      <c r="R267" s="185">
        <v>6</v>
      </c>
      <c r="S267" s="185"/>
      <c r="T267" s="185"/>
      <c r="U267" s="185"/>
      <c r="V267" s="185"/>
      <c r="W267" s="185"/>
      <c r="X267" s="185"/>
      <c r="Y267" s="185"/>
      <c r="Z267" s="185"/>
      <c r="AA267" s="189">
        <v>4</v>
      </c>
      <c r="AB267" s="185">
        <v>4</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v>
      </c>
      <c r="E270" s="189"/>
      <c r="F270" s="150">
        <v>1</v>
      </c>
      <c r="G270" s="186"/>
      <c r="H270" s="189">
        <v>1</v>
      </c>
      <c r="I270" s="189">
        <v>1</v>
      </c>
      <c r="J270" s="189"/>
      <c r="K270" s="189"/>
      <c r="L270" s="189"/>
      <c r="M270" s="189"/>
      <c r="N270" s="189"/>
      <c r="O270" s="189"/>
      <c r="P270" s="185"/>
      <c r="Q270" s="185"/>
      <c r="R270" s="185">
        <v>1</v>
      </c>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8</v>
      </c>
      <c r="E272" s="189">
        <v>4</v>
      </c>
      <c r="F272" s="150">
        <v>8</v>
      </c>
      <c r="G272" s="186"/>
      <c r="H272" s="189">
        <v>5</v>
      </c>
      <c r="I272" s="189">
        <v>5</v>
      </c>
      <c r="J272" s="189"/>
      <c r="K272" s="189">
        <v>3</v>
      </c>
      <c r="L272" s="189"/>
      <c r="M272" s="189"/>
      <c r="N272" s="189"/>
      <c r="O272" s="189"/>
      <c r="P272" s="185"/>
      <c r="Q272" s="185"/>
      <c r="R272" s="185">
        <v>5</v>
      </c>
      <c r="S272" s="185"/>
      <c r="T272" s="185"/>
      <c r="U272" s="185"/>
      <c r="V272" s="185"/>
      <c r="W272" s="185"/>
      <c r="X272" s="185"/>
      <c r="Y272" s="185"/>
      <c r="Z272" s="185"/>
      <c r="AA272" s="189">
        <v>3</v>
      </c>
      <c r="AB272" s="185">
        <v>3</v>
      </c>
      <c r="AC272" s="185"/>
      <c r="AD272" s="174"/>
    </row>
    <row r="273" spans="1:30" s="126" customFormat="1" ht="12.75" customHeight="1">
      <c r="A273" s="130">
        <v>266</v>
      </c>
      <c r="B273" s="130" t="s">
        <v>665</v>
      </c>
      <c r="C273" s="130" t="s">
        <v>664</v>
      </c>
      <c r="D273" s="188">
        <v>1</v>
      </c>
      <c r="E273" s="189">
        <v>1</v>
      </c>
      <c r="F273" s="150">
        <v>1</v>
      </c>
      <c r="G273" s="186"/>
      <c r="H273" s="189"/>
      <c r="I273" s="189"/>
      <c r="J273" s="189"/>
      <c r="K273" s="189"/>
      <c r="L273" s="189"/>
      <c r="M273" s="189"/>
      <c r="N273" s="189"/>
      <c r="O273" s="189"/>
      <c r="P273" s="185"/>
      <c r="Q273" s="185"/>
      <c r="R273" s="185"/>
      <c r="S273" s="185"/>
      <c r="T273" s="185"/>
      <c r="U273" s="185"/>
      <c r="V273" s="185"/>
      <c r="W273" s="185"/>
      <c r="X273" s="185"/>
      <c r="Y273" s="185"/>
      <c r="Z273" s="185"/>
      <c r="AA273" s="189">
        <v>1</v>
      </c>
      <c r="AB273" s="185">
        <v>1</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3</v>
      </c>
      <c r="E306" s="189">
        <v>3</v>
      </c>
      <c r="F306" s="150">
        <v>3</v>
      </c>
      <c r="G306" s="186"/>
      <c r="H306" s="189">
        <v>2</v>
      </c>
      <c r="I306" s="189">
        <v>2</v>
      </c>
      <c r="J306" s="189"/>
      <c r="K306" s="189"/>
      <c r="L306" s="189"/>
      <c r="M306" s="189"/>
      <c r="N306" s="189"/>
      <c r="O306" s="189"/>
      <c r="P306" s="185"/>
      <c r="Q306" s="185"/>
      <c r="R306" s="185">
        <v>2</v>
      </c>
      <c r="S306" s="185"/>
      <c r="T306" s="185"/>
      <c r="U306" s="185"/>
      <c r="V306" s="185"/>
      <c r="W306" s="185"/>
      <c r="X306" s="185"/>
      <c r="Y306" s="185"/>
      <c r="Z306" s="185"/>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v>1</v>
      </c>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2</v>
      </c>
      <c r="E333" s="189">
        <v>2</v>
      </c>
      <c r="F333" s="150">
        <v>2</v>
      </c>
      <c r="G333" s="186"/>
      <c r="H333" s="189">
        <v>2</v>
      </c>
      <c r="I333" s="189">
        <v>2</v>
      </c>
      <c r="J333" s="189"/>
      <c r="K333" s="189"/>
      <c r="L333" s="189"/>
      <c r="M333" s="189"/>
      <c r="N333" s="189"/>
      <c r="O333" s="189"/>
      <c r="P333" s="185"/>
      <c r="Q333" s="185"/>
      <c r="R333" s="185">
        <v>2</v>
      </c>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c r="A336" s="130">
        <v>329</v>
      </c>
      <c r="B336" s="131" t="s">
        <v>768</v>
      </c>
      <c r="C336" s="131" t="s">
        <v>1055</v>
      </c>
      <c r="D336" s="188">
        <v>2</v>
      </c>
      <c r="E336" s="189">
        <v>2</v>
      </c>
      <c r="F336" s="150">
        <v>2</v>
      </c>
      <c r="G336" s="186"/>
      <c r="H336" s="189">
        <v>1</v>
      </c>
      <c r="I336" s="189">
        <v>1</v>
      </c>
      <c r="J336" s="189"/>
      <c r="K336" s="189"/>
      <c r="L336" s="189"/>
      <c r="M336" s="189"/>
      <c r="N336" s="189"/>
      <c r="O336" s="189"/>
      <c r="P336" s="185"/>
      <c r="Q336" s="185"/>
      <c r="R336" s="185">
        <v>1</v>
      </c>
      <c r="S336" s="185"/>
      <c r="T336" s="185"/>
      <c r="U336" s="185"/>
      <c r="V336" s="185"/>
      <c r="W336" s="185"/>
      <c r="X336" s="185"/>
      <c r="Y336" s="185"/>
      <c r="Z336" s="185"/>
      <c r="AA336" s="189">
        <v>1</v>
      </c>
      <c r="AB336" s="185">
        <v>1</v>
      </c>
      <c r="AC336" s="185"/>
      <c r="AD336" s="128"/>
    </row>
    <row r="337" spans="1:30" s="126" customFormat="1" ht="12.75" customHeight="1">
      <c r="A337" s="130">
        <v>330</v>
      </c>
      <c r="B337" s="130">
        <v>361</v>
      </c>
      <c r="C337" s="130" t="s">
        <v>769</v>
      </c>
      <c r="D337" s="188">
        <v>1</v>
      </c>
      <c r="E337" s="189">
        <v>1</v>
      </c>
      <c r="F337" s="150">
        <v>1</v>
      </c>
      <c r="G337" s="186"/>
      <c r="H337" s="189"/>
      <c r="I337" s="189"/>
      <c r="J337" s="189"/>
      <c r="K337" s="189"/>
      <c r="L337" s="189"/>
      <c r="M337" s="189"/>
      <c r="N337" s="189"/>
      <c r="O337" s="189"/>
      <c r="P337" s="185"/>
      <c r="Q337" s="185"/>
      <c r="R337" s="185"/>
      <c r="S337" s="185"/>
      <c r="T337" s="185"/>
      <c r="U337" s="185"/>
      <c r="V337" s="185"/>
      <c r="W337" s="185"/>
      <c r="X337" s="185"/>
      <c r="Y337" s="185"/>
      <c r="Z337" s="185"/>
      <c r="AA337" s="189">
        <v>1</v>
      </c>
      <c r="AB337" s="185">
        <v>1</v>
      </c>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c r="A342" s="130">
        <v>335</v>
      </c>
      <c r="B342" s="130">
        <v>362</v>
      </c>
      <c r="C342" s="130" t="s">
        <v>778</v>
      </c>
      <c r="D342" s="188">
        <v>1</v>
      </c>
      <c r="E342" s="189">
        <v>1</v>
      </c>
      <c r="F342" s="150">
        <v>1</v>
      </c>
      <c r="G342" s="186"/>
      <c r="H342" s="189">
        <v>1</v>
      </c>
      <c r="I342" s="189">
        <v>1</v>
      </c>
      <c r="J342" s="189"/>
      <c r="K342" s="189"/>
      <c r="L342" s="189"/>
      <c r="M342" s="189"/>
      <c r="N342" s="189"/>
      <c r="O342" s="189"/>
      <c r="P342" s="185"/>
      <c r="Q342" s="185"/>
      <c r="R342" s="185">
        <v>1</v>
      </c>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4</v>
      </c>
      <c r="E346" s="189">
        <v>1</v>
      </c>
      <c r="F346" s="150">
        <v>4</v>
      </c>
      <c r="G346" s="186"/>
      <c r="H346" s="189"/>
      <c r="I346" s="189"/>
      <c r="J346" s="189"/>
      <c r="K346" s="189"/>
      <c r="L346" s="189"/>
      <c r="M346" s="189"/>
      <c r="N346" s="189"/>
      <c r="O346" s="189"/>
      <c r="P346" s="185"/>
      <c r="Q346" s="185"/>
      <c r="R346" s="185"/>
      <c r="S346" s="185"/>
      <c r="T346" s="185"/>
      <c r="U346" s="185">
        <v>1</v>
      </c>
      <c r="V346" s="185"/>
      <c r="W346" s="185"/>
      <c r="X346" s="185"/>
      <c r="Y346" s="185"/>
      <c r="Z346" s="185"/>
      <c r="AA346" s="189">
        <v>4</v>
      </c>
      <c r="AB346" s="185">
        <v>4</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v>1</v>
      </c>
      <c r="E353" s="189"/>
      <c r="F353" s="150">
        <v>1</v>
      </c>
      <c r="G353" s="186"/>
      <c r="H353" s="189"/>
      <c r="I353" s="189"/>
      <c r="J353" s="189"/>
      <c r="K353" s="189"/>
      <c r="L353" s="189"/>
      <c r="M353" s="189"/>
      <c r="N353" s="189"/>
      <c r="O353" s="189"/>
      <c r="P353" s="185"/>
      <c r="Q353" s="185"/>
      <c r="R353" s="185"/>
      <c r="S353" s="185"/>
      <c r="T353" s="185"/>
      <c r="U353" s="185">
        <v>1</v>
      </c>
      <c r="V353" s="185"/>
      <c r="W353" s="185"/>
      <c r="X353" s="185"/>
      <c r="Y353" s="185"/>
      <c r="Z353" s="185"/>
      <c r="AA353" s="189">
        <v>1</v>
      </c>
      <c r="AB353" s="185">
        <v>1</v>
      </c>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3</v>
      </c>
      <c r="E358" s="189">
        <v>1</v>
      </c>
      <c r="F358" s="150">
        <v>3</v>
      </c>
      <c r="G358" s="186"/>
      <c r="H358" s="189"/>
      <c r="I358" s="189"/>
      <c r="J358" s="189"/>
      <c r="K358" s="189"/>
      <c r="L358" s="189"/>
      <c r="M358" s="189"/>
      <c r="N358" s="189"/>
      <c r="O358" s="189"/>
      <c r="P358" s="185"/>
      <c r="Q358" s="185"/>
      <c r="R358" s="185"/>
      <c r="S358" s="185"/>
      <c r="T358" s="185"/>
      <c r="U358" s="185"/>
      <c r="V358" s="185"/>
      <c r="W358" s="185"/>
      <c r="X358" s="185"/>
      <c r="Y358" s="185"/>
      <c r="Z358" s="185"/>
      <c r="AA358" s="189">
        <v>3</v>
      </c>
      <c r="AB358" s="185">
        <v>3</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6</v>
      </c>
      <c r="E367" s="189">
        <v>3</v>
      </c>
      <c r="F367" s="150">
        <v>6</v>
      </c>
      <c r="G367" s="186"/>
      <c r="H367" s="189">
        <v>5</v>
      </c>
      <c r="I367" s="189">
        <v>5</v>
      </c>
      <c r="J367" s="189"/>
      <c r="K367" s="189">
        <v>2</v>
      </c>
      <c r="L367" s="189"/>
      <c r="M367" s="189"/>
      <c r="N367" s="189"/>
      <c r="O367" s="189"/>
      <c r="P367" s="185"/>
      <c r="Q367" s="185"/>
      <c r="R367" s="185">
        <v>5</v>
      </c>
      <c r="S367" s="185"/>
      <c r="T367" s="185"/>
      <c r="U367" s="185"/>
      <c r="V367" s="185"/>
      <c r="W367" s="185"/>
      <c r="X367" s="185"/>
      <c r="Y367" s="185"/>
      <c r="Z367" s="185"/>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c r="F380" s="150">
        <v>1</v>
      </c>
      <c r="G380" s="186"/>
      <c r="H380" s="189">
        <v>1</v>
      </c>
      <c r="I380" s="189">
        <v>1</v>
      </c>
      <c r="J380" s="189"/>
      <c r="K380" s="189"/>
      <c r="L380" s="189"/>
      <c r="M380" s="189"/>
      <c r="N380" s="189"/>
      <c r="O380" s="189"/>
      <c r="P380" s="185"/>
      <c r="Q380" s="185"/>
      <c r="R380" s="185">
        <v>1</v>
      </c>
      <c r="S380" s="185"/>
      <c r="T380" s="185"/>
      <c r="U380" s="185"/>
      <c r="V380" s="185"/>
      <c r="W380" s="185"/>
      <c r="X380" s="185"/>
      <c r="Y380" s="185"/>
      <c r="Z380" s="185"/>
      <c r="AA380" s="189"/>
      <c r="AB380" s="185"/>
      <c r="AC380" s="185"/>
      <c r="AD380" s="174"/>
    </row>
    <row r="381" spans="1:30" s="126" customFormat="1" ht="12.75" customHeight="1">
      <c r="A381" s="130">
        <v>374</v>
      </c>
      <c r="B381" s="130" t="s">
        <v>838</v>
      </c>
      <c r="C381" s="130" t="s">
        <v>837</v>
      </c>
      <c r="D381" s="188">
        <v>1</v>
      </c>
      <c r="E381" s="189">
        <v>1</v>
      </c>
      <c r="F381" s="150">
        <v>1</v>
      </c>
      <c r="G381" s="186"/>
      <c r="H381" s="189">
        <v>1</v>
      </c>
      <c r="I381" s="189">
        <v>1</v>
      </c>
      <c r="J381" s="189"/>
      <c r="K381" s="189">
        <v>1</v>
      </c>
      <c r="L381" s="189"/>
      <c r="M381" s="189"/>
      <c r="N381" s="189"/>
      <c r="O381" s="189"/>
      <c r="P381" s="185"/>
      <c r="Q381" s="185"/>
      <c r="R381" s="185">
        <v>1</v>
      </c>
      <c r="S381" s="185"/>
      <c r="T381" s="185"/>
      <c r="U381" s="185"/>
      <c r="V381" s="185"/>
      <c r="W381" s="185"/>
      <c r="X381" s="185"/>
      <c r="Y381" s="185"/>
      <c r="Z381" s="185"/>
      <c r="AA381" s="189"/>
      <c r="AB381" s="185"/>
      <c r="AC381" s="185"/>
      <c r="AD381" s="174"/>
    </row>
    <row r="382" spans="1:30" s="126" customFormat="1" ht="12.75" customHeight="1">
      <c r="A382" s="130">
        <v>375</v>
      </c>
      <c r="B382" s="130" t="s">
        <v>840</v>
      </c>
      <c r="C382" s="130" t="s">
        <v>839</v>
      </c>
      <c r="D382" s="188">
        <v>1</v>
      </c>
      <c r="E382" s="189">
        <v>1</v>
      </c>
      <c r="F382" s="150">
        <v>1</v>
      </c>
      <c r="G382" s="186"/>
      <c r="H382" s="189">
        <v>1</v>
      </c>
      <c r="I382" s="189">
        <v>1</v>
      </c>
      <c r="J382" s="189"/>
      <c r="K382" s="189">
        <v>1</v>
      </c>
      <c r="L382" s="189"/>
      <c r="M382" s="189"/>
      <c r="N382" s="189"/>
      <c r="O382" s="189"/>
      <c r="P382" s="185"/>
      <c r="Q382" s="185"/>
      <c r="R382" s="185">
        <v>1</v>
      </c>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3</v>
      </c>
      <c r="E387" s="189">
        <v>1</v>
      </c>
      <c r="F387" s="150">
        <v>3</v>
      </c>
      <c r="G387" s="186"/>
      <c r="H387" s="189">
        <v>2</v>
      </c>
      <c r="I387" s="189">
        <v>2</v>
      </c>
      <c r="J387" s="189"/>
      <c r="K387" s="189"/>
      <c r="L387" s="189"/>
      <c r="M387" s="189"/>
      <c r="N387" s="189"/>
      <c r="O387" s="189"/>
      <c r="P387" s="185"/>
      <c r="Q387" s="185"/>
      <c r="R387" s="185">
        <v>2</v>
      </c>
      <c r="S387" s="185"/>
      <c r="T387" s="185"/>
      <c r="U387" s="185"/>
      <c r="V387" s="185"/>
      <c r="W387" s="185"/>
      <c r="X387" s="185"/>
      <c r="Y387" s="185"/>
      <c r="Z387" s="185"/>
      <c r="AA387" s="189">
        <v>1</v>
      </c>
      <c r="AB387" s="185">
        <v>1</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 aca="true" t="shared" si="0" ref="D454:AC454">SUM(D8,D17,D50,D61,D68,D101,D118,D172,D195,D224,D230,D250,D266,D293,D306,D336,D346,D367,D403,D440)</f>
        <v>212</v>
      </c>
      <c r="E454" s="161">
        <f t="shared" si="0"/>
        <v>133</v>
      </c>
      <c r="F454" s="161">
        <f t="shared" si="0"/>
        <v>258</v>
      </c>
      <c r="G454" s="161">
        <f t="shared" si="0"/>
        <v>4</v>
      </c>
      <c r="H454" s="161">
        <f t="shared" si="0"/>
        <v>128</v>
      </c>
      <c r="I454" s="161">
        <f t="shared" si="0"/>
        <v>87</v>
      </c>
      <c r="J454" s="161">
        <f t="shared" si="0"/>
        <v>0</v>
      </c>
      <c r="K454" s="161">
        <f t="shared" si="0"/>
        <v>17</v>
      </c>
      <c r="L454" s="161">
        <f t="shared" si="0"/>
        <v>0</v>
      </c>
      <c r="M454" s="161">
        <f t="shared" si="0"/>
        <v>2</v>
      </c>
      <c r="N454" s="161">
        <f t="shared" si="0"/>
        <v>35</v>
      </c>
      <c r="O454" s="161">
        <f t="shared" si="0"/>
        <v>1</v>
      </c>
      <c r="P454" s="161">
        <f t="shared" si="0"/>
        <v>0</v>
      </c>
      <c r="Q454" s="161">
        <f t="shared" si="0"/>
        <v>3</v>
      </c>
      <c r="R454" s="161">
        <f t="shared" si="0"/>
        <v>91</v>
      </c>
      <c r="S454" s="161">
        <f t="shared" si="0"/>
        <v>0</v>
      </c>
      <c r="T454" s="161">
        <f t="shared" si="0"/>
        <v>3</v>
      </c>
      <c r="U454" s="161">
        <f t="shared" si="0"/>
        <v>39</v>
      </c>
      <c r="V454" s="161">
        <f t="shared" si="0"/>
        <v>0</v>
      </c>
      <c r="W454" s="161">
        <f t="shared" si="0"/>
        <v>3</v>
      </c>
      <c r="X454" s="161">
        <f t="shared" si="0"/>
        <v>0</v>
      </c>
      <c r="Y454" s="161">
        <f t="shared" si="0"/>
        <v>3</v>
      </c>
      <c r="Z454" s="161">
        <f t="shared" si="0"/>
        <v>1</v>
      </c>
      <c r="AA454" s="161">
        <f t="shared" si="0"/>
        <v>84</v>
      </c>
      <c r="AB454" s="161">
        <f t="shared" si="0"/>
        <v>118</v>
      </c>
      <c r="AC454" s="161">
        <f t="shared" si="0"/>
        <v>4</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198</v>
      </c>
      <c r="E456" s="161">
        <v>122</v>
      </c>
      <c r="F456" s="162">
        <v>243</v>
      </c>
      <c r="G456" s="161">
        <v>4</v>
      </c>
      <c r="H456" s="161">
        <v>120</v>
      </c>
      <c r="I456" s="161">
        <v>87</v>
      </c>
      <c r="J456" s="163"/>
      <c r="K456" s="163">
        <v>17</v>
      </c>
      <c r="L456" s="163"/>
      <c r="M456" s="163">
        <v>1</v>
      </c>
      <c r="N456" s="163">
        <v>31</v>
      </c>
      <c r="O456" s="163">
        <v>1</v>
      </c>
      <c r="P456" s="163"/>
      <c r="Q456" s="163"/>
      <c r="R456" s="163">
        <v>91</v>
      </c>
      <c r="S456" s="163"/>
      <c r="T456" s="163">
        <v>3</v>
      </c>
      <c r="U456" s="163">
        <v>35</v>
      </c>
      <c r="V456" s="163"/>
      <c r="W456" s="163"/>
      <c r="X456" s="163"/>
      <c r="Y456" s="163">
        <v>2</v>
      </c>
      <c r="Z456" s="163">
        <v>1</v>
      </c>
      <c r="AA456" s="164">
        <v>78</v>
      </c>
      <c r="AB456" s="163">
        <v>111</v>
      </c>
      <c r="AC456" s="163">
        <v>4</v>
      </c>
    </row>
    <row r="457" spans="1:29" ht="25.5" customHeight="1">
      <c r="A457" s="130">
        <v>450</v>
      </c>
      <c r="B457" s="51"/>
      <c r="C457" s="144" t="s">
        <v>214</v>
      </c>
      <c r="D457" s="163">
        <v>2</v>
      </c>
      <c r="E457" s="163">
        <v>2</v>
      </c>
      <c r="F457" s="163">
        <v>2</v>
      </c>
      <c r="G457" s="163"/>
      <c r="H457" s="163"/>
      <c r="I457" s="163"/>
      <c r="J457" s="163"/>
      <c r="K457" s="163"/>
      <c r="L457" s="163"/>
      <c r="M457" s="163"/>
      <c r="N457" s="163"/>
      <c r="O457" s="163"/>
      <c r="P457" s="163"/>
      <c r="Q457" s="163"/>
      <c r="R457" s="163"/>
      <c r="S457" s="163"/>
      <c r="T457" s="163"/>
      <c r="U457" s="163"/>
      <c r="V457" s="163"/>
      <c r="W457" s="163"/>
      <c r="X457" s="163"/>
      <c r="Y457" s="163"/>
      <c r="Z457" s="163"/>
      <c r="AA457" s="163">
        <v>2</v>
      </c>
      <c r="AB457" s="163">
        <v>2</v>
      </c>
      <c r="AC457" s="163"/>
    </row>
    <row r="458" spans="1:29" ht="25.5" customHeight="1">
      <c r="A458" s="130">
        <v>451</v>
      </c>
      <c r="B458" s="51"/>
      <c r="C458" s="144" t="s">
        <v>215</v>
      </c>
      <c r="D458" s="163">
        <v>7</v>
      </c>
      <c r="E458" s="163">
        <v>5</v>
      </c>
      <c r="F458" s="163">
        <v>8</v>
      </c>
      <c r="G458" s="163"/>
      <c r="H458" s="163">
        <v>3</v>
      </c>
      <c r="I458" s="163"/>
      <c r="J458" s="163"/>
      <c r="K458" s="163"/>
      <c r="L458" s="163"/>
      <c r="M458" s="163"/>
      <c r="N458" s="163"/>
      <c r="O458" s="163"/>
      <c r="P458" s="163"/>
      <c r="Q458" s="163">
        <v>3</v>
      </c>
      <c r="R458" s="163"/>
      <c r="S458" s="163"/>
      <c r="T458" s="163"/>
      <c r="U458" s="163"/>
      <c r="V458" s="163"/>
      <c r="W458" s="163">
        <v>3</v>
      </c>
      <c r="X458" s="163"/>
      <c r="Y458" s="163"/>
      <c r="Z458" s="163"/>
      <c r="AA458" s="163">
        <v>4</v>
      </c>
      <c r="AB458" s="163">
        <v>5</v>
      </c>
      <c r="AC458" s="163"/>
    </row>
    <row r="459" spans="1:29" ht="25.5" customHeight="1">
      <c r="A459" s="130">
        <v>452</v>
      </c>
      <c r="B459" s="51"/>
      <c r="C459" s="144" t="s">
        <v>208</v>
      </c>
      <c r="D459" s="163">
        <v>5</v>
      </c>
      <c r="E459" s="163">
        <v>4</v>
      </c>
      <c r="F459" s="163">
        <v>5</v>
      </c>
      <c r="G459" s="163"/>
      <c r="H459" s="163">
        <v>5</v>
      </c>
      <c r="I459" s="163"/>
      <c r="J459" s="163"/>
      <c r="K459" s="163"/>
      <c r="L459" s="163"/>
      <c r="M459" s="163">
        <v>1</v>
      </c>
      <c r="N459" s="163">
        <v>4</v>
      </c>
      <c r="O459" s="163"/>
      <c r="P459" s="163"/>
      <c r="Q459" s="163"/>
      <c r="R459" s="163"/>
      <c r="S459" s="163"/>
      <c r="T459" s="163"/>
      <c r="U459" s="163">
        <v>4</v>
      </c>
      <c r="V459" s="163"/>
      <c r="W459" s="163"/>
      <c r="X459" s="163"/>
      <c r="Y459" s="163">
        <v>1</v>
      </c>
      <c r="Z459" s="163"/>
      <c r="AA459" s="163"/>
      <c r="AB459" s="163"/>
      <c r="AC459" s="163"/>
    </row>
    <row r="460" spans="1:29" ht="12.75" customHeight="1">
      <c r="A460" s="130">
        <v>453</v>
      </c>
      <c r="B460" s="53"/>
      <c r="C460" s="124" t="s">
        <v>157</v>
      </c>
      <c r="D460" s="163">
        <v>43</v>
      </c>
      <c r="E460" s="163">
        <v>32</v>
      </c>
      <c r="F460" s="163">
        <v>45</v>
      </c>
      <c r="G460" s="163"/>
      <c r="H460" s="163">
        <v>34</v>
      </c>
      <c r="I460" s="163">
        <v>19</v>
      </c>
      <c r="J460" s="163"/>
      <c r="K460" s="163"/>
      <c r="L460" s="163"/>
      <c r="M460" s="163"/>
      <c r="N460" s="163">
        <v>15</v>
      </c>
      <c r="O460" s="163"/>
      <c r="P460" s="163"/>
      <c r="Q460" s="163"/>
      <c r="R460" s="163">
        <v>21</v>
      </c>
      <c r="S460" s="163"/>
      <c r="T460" s="163"/>
      <c r="U460" s="163">
        <v>15</v>
      </c>
      <c r="V460" s="163"/>
      <c r="W460" s="163"/>
      <c r="X460" s="163"/>
      <c r="Y460" s="163"/>
      <c r="Z460" s="163"/>
      <c r="AA460" s="163">
        <v>9</v>
      </c>
      <c r="AB460" s="163">
        <v>9</v>
      </c>
      <c r="AC460" s="163"/>
    </row>
    <row r="461" spans="1:29" ht="25.5" customHeight="1">
      <c r="A461" s="130">
        <v>454</v>
      </c>
      <c r="B461" s="53"/>
      <c r="C461" s="124" t="s">
        <v>247</v>
      </c>
      <c r="D461" s="163">
        <v>1</v>
      </c>
      <c r="E461" s="163">
        <v>1</v>
      </c>
      <c r="F461" s="163">
        <v>1</v>
      </c>
      <c r="G461" s="163"/>
      <c r="H461" s="163">
        <v>1</v>
      </c>
      <c r="I461" s="163">
        <v>1</v>
      </c>
      <c r="J461" s="163"/>
      <c r="K461" s="163"/>
      <c r="L461" s="163"/>
      <c r="M461" s="163"/>
      <c r="N461" s="163"/>
      <c r="O461" s="163"/>
      <c r="P461" s="163"/>
      <c r="Q461" s="163"/>
      <c r="R461" s="163">
        <v>1</v>
      </c>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28</v>
      </c>
      <c r="E463" s="163">
        <v>20</v>
      </c>
      <c r="F463" s="163">
        <v>31</v>
      </c>
      <c r="G463" s="163"/>
      <c r="H463" s="163">
        <v>14</v>
      </c>
      <c r="I463" s="163">
        <v>7</v>
      </c>
      <c r="J463" s="163"/>
      <c r="K463" s="163">
        <v>1</v>
      </c>
      <c r="L463" s="163"/>
      <c r="M463" s="163"/>
      <c r="N463" s="163">
        <v>4</v>
      </c>
      <c r="O463" s="163"/>
      <c r="P463" s="163"/>
      <c r="Q463" s="163">
        <v>3</v>
      </c>
      <c r="R463" s="135">
        <v>7</v>
      </c>
      <c r="S463" s="135"/>
      <c r="T463" s="135">
        <v>1</v>
      </c>
      <c r="U463" s="135">
        <v>4</v>
      </c>
      <c r="V463" s="135"/>
      <c r="W463" s="135">
        <v>3</v>
      </c>
      <c r="X463" s="163"/>
      <c r="Y463" s="163"/>
      <c r="Z463" s="163"/>
      <c r="AA463" s="163">
        <v>14</v>
      </c>
      <c r="AB463" s="163">
        <v>16</v>
      </c>
      <c r="AC463" s="163"/>
    </row>
    <row r="464" spans="1:29" ht="12.75" customHeight="1">
      <c r="A464" s="130">
        <v>457</v>
      </c>
      <c r="B464" s="53"/>
      <c r="C464" s="124" t="s">
        <v>154</v>
      </c>
      <c r="D464" s="163">
        <v>28</v>
      </c>
      <c r="E464" s="163">
        <v>18</v>
      </c>
      <c r="F464" s="163">
        <v>29</v>
      </c>
      <c r="G464" s="163">
        <v>1</v>
      </c>
      <c r="H464" s="163">
        <v>19</v>
      </c>
      <c r="I464" s="163">
        <v>9</v>
      </c>
      <c r="J464" s="163"/>
      <c r="K464" s="163">
        <v>3</v>
      </c>
      <c r="L464" s="163"/>
      <c r="M464" s="163"/>
      <c r="N464" s="163">
        <v>9</v>
      </c>
      <c r="O464" s="163"/>
      <c r="P464" s="163"/>
      <c r="Q464" s="163">
        <v>1</v>
      </c>
      <c r="R464" s="135">
        <v>9</v>
      </c>
      <c r="S464" s="135"/>
      <c r="T464" s="135"/>
      <c r="U464" s="135">
        <v>9</v>
      </c>
      <c r="V464" s="135"/>
      <c r="W464" s="135">
        <v>1</v>
      </c>
      <c r="X464" s="163"/>
      <c r="Y464" s="163"/>
      <c r="Z464" s="163"/>
      <c r="AA464" s="163">
        <v>9</v>
      </c>
      <c r="AB464" s="163">
        <v>10</v>
      </c>
      <c r="AC464" s="163">
        <v>1</v>
      </c>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16</v>
      </c>
      <c r="E466" s="163">
        <v>14</v>
      </c>
      <c r="F466" s="163">
        <v>16</v>
      </c>
      <c r="G466" s="163"/>
      <c r="H466" s="163">
        <v>15</v>
      </c>
      <c r="I466" s="163">
        <v>9</v>
      </c>
      <c r="J466" s="163"/>
      <c r="K466" s="163"/>
      <c r="L466" s="163"/>
      <c r="M466" s="163"/>
      <c r="N466" s="163">
        <v>6</v>
      </c>
      <c r="O466" s="163"/>
      <c r="P466" s="163"/>
      <c r="Q466" s="163"/>
      <c r="R466" s="163">
        <v>9</v>
      </c>
      <c r="S466" s="163"/>
      <c r="T466" s="163"/>
      <c r="U466" s="163">
        <v>6</v>
      </c>
      <c r="V466" s="163"/>
      <c r="W466" s="163"/>
      <c r="X466" s="163"/>
      <c r="Y466" s="163"/>
      <c r="Z466" s="163"/>
      <c r="AA466" s="163">
        <v>1</v>
      </c>
      <c r="AB466" s="163">
        <v>1</v>
      </c>
      <c r="AC466" s="163"/>
    </row>
    <row r="467" spans="1:29" ht="25.5" customHeight="1">
      <c r="A467" s="130">
        <v>460</v>
      </c>
      <c r="B467" s="55"/>
      <c r="C467" s="124" t="s">
        <v>1013</v>
      </c>
      <c r="D467" s="163">
        <v>61</v>
      </c>
      <c r="E467" s="163">
        <v>46</v>
      </c>
      <c r="F467" s="163">
        <v>65</v>
      </c>
      <c r="G467" s="163"/>
      <c r="H467" s="163">
        <v>49</v>
      </c>
      <c r="I467" s="163">
        <v>27</v>
      </c>
      <c r="J467" s="163"/>
      <c r="K467" s="163">
        <v>5</v>
      </c>
      <c r="L467" s="163"/>
      <c r="M467" s="163"/>
      <c r="N467" s="163">
        <v>22</v>
      </c>
      <c r="O467" s="163"/>
      <c r="P467" s="163"/>
      <c r="Q467" s="163"/>
      <c r="R467" s="163">
        <v>29</v>
      </c>
      <c r="S467" s="163"/>
      <c r="T467" s="163"/>
      <c r="U467" s="163">
        <v>24</v>
      </c>
      <c r="V467" s="163"/>
      <c r="W467" s="163"/>
      <c r="X467" s="163"/>
      <c r="Y467" s="163"/>
      <c r="Z467" s="163"/>
      <c r="AA467" s="163">
        <v>12</v>
      </c>
      <c r="AB467" s="163">
        <v>12</v>
      </c>
      <c r="AC467" s="163"/>
    </row>
    <row r="468" spans="1:29" ht="25.5" customHeight="1">
      <c r="A468" s="130">
        <v>461</v>
      </c>
      <c r="B468" s="55"/>
      <c r="C468" s="124" t="s">
        <v>1014</v>
      </c>
      <c r="D468" s="163">
        <v>56</v>
      </c>
      <c r="E468" s="163">
        <v>35</v>
      </c>
      <c r="F468" s="163">
        <v>73</v>
      </c>
      <c r="G468" s="163"/>
      <c r="H468" s="163">
        <v>32</v>
      </c>
      <c r="I468" s="163">
        <v>21</v>
      </c>
      <c r="J468" s="163"/>
      <c r="K468" s="163">
        <v>6</v>
      </c>
      <c r="L468" s="163"/>
      <c r="M468" s="163">
        <v>1</v>
      </c>
      <c r="N468" s="163">
        <v>10</v>
      </c>
      <c r="O468" s="163"/>
      <c r="P468" s="163"/>
      <c r="Q468" s="163"/>
      <c r="R468" s="163">
        <v>24</v>
      </c>
      <c r="S468" s="163"/>
      <c r="T468" s="163">
        <v>1</v>
      </c>
      <c r="U468" s="163">
        <v>11</v>
      </c>
      <c r="V468" s="163"/>
      <c r="W468" s="163"/>
      <c r="X468" s="163"/>
      <c r="Y468" s="163">
        <v>2</v>
      </c>
      <c r="Z468" s="163"/>
      <c r="AA468" s="163">
        <v>24</v>
      </c>
      <c r="AB468" s="163">
        <v>35</v>
      </c>
      <c r="AC468" s="163"/>
    </row>
    <row r="469" spans="1:29" ht="12.75" customHeight="1">
      <c r="A469" s="130">
        <v>462</v>
      </c>
      <c r="B469" s="55"/>
      <c r="C469" s="124" t="s">
        <v>243</v>
      </c>
      <c r="D469" s="163">
        <v>90</v>
      </c>
      <c r="E469" s="163">
        <v>48</v>
      </c>
      <c r="F469" s="163">
        <v>115</v>
      </c>
      <c r="G469" s="163">
        <v>4</v>
      </c>
      <c r="H469" s="163">
        <v>45</v>
      </c>
      <c r="I469" s="163">
        <v>38</v>
      </c>
      <c r="J469" s="163"/>
      <c r="K469" s="163">
        <v>6</v>
      </c>
      <c r="L469" s="163"/>
      <c r="M469" s="163">
        <v>1</v>
      </c>
      <c r="N469" s="163">
        <v>3</v>
      </c>
      <c r="O469" s="163"/>
      <c r="P469" s="163"/>
      <c r="Q469" s="163">
        <v>3</v>
      </c>
      <c r="R469" s="163">
        <v>38</v>
      </c>
      <c r="S469" s="163"/>
      <c r="T469" s="163">
        <v>1</v>
      </c>
      <c r="U469" s="163">
        <v>4</v>
      </c>
      <c r="V469" s="163"/>
      <c r="W469" s="163">
        <v>3</v>
      </c>
      <c r="X469" s="163"/>
      <c r="Y469" s="163">
        <v>1</v>
      </c>
      <c r="Z469" s="163"/>
      <c r="AA469" s="163">
        <v>45</v>
      </c>
      <c r="AB469" s="163">
        <v>68</v>
      </c>
      <c r="AC469" s="163">
        <v>4</v>
      </c>
    </row>
    <row r="470" spans="1:29" ht="12.75" customHeight="1">
      <c r="A470" s="130">
        <v>463</v>
      </c>
      <c r="B470" s="55"/>
      <c r="C470" s="124" t="s">
        <v>244</v>
      </c>
      <c r="D470" s="163">
        <v>5</v>
      </c>
      <c r="E470" s="163">
        <v>4</v>
      </c>
      <c r="F470" s="163">
        <v>5</v>
      </c>
      <c r="G470" s="163"/>
      <c r="H470" s="163">
        <v>2</v>
      </c>
      <c r="I470" s="163">
        <v>1</v>
      </c>
      <c r="J470" s="163"/>
      <c r="K470" s="163"/>
      <c r="L470" s="163"/>
      <c r="M470" s="163"/>
      <c r="N470" s="163"/>
      <c r="O470" s="163">
        <v>1</v>
      </c>
      <c r="P470" s="163"/>
      <c r="Q470" s="163"/>
      <c r="R470" s="163"/>
      <c r="S470" s="163"/>
      <c r="T470" s="163">
        <v>1</v>
      </c>
      <c r="U470" s="163"/>
      <c r="V470" s="163"/>
      <c r="W470" s="163"/>
      <c r="X470" s="163"/>
      <c r="Y470" s="163"/>
      <c r="Z470" s="163">
        <v>1</v>
      </c>
      <c r="AA470" s="163">
        <v>3</v>
      </c>
      <c r="AB470" s="163">
        <v>3</v>
      </c>
      <c r="AC470" s="163"/>
    </row>
    <row r="471" spans="1:29" ht="25.5" customHeight="1">
      <c r="A471" s="130">
        <v>464</v>
      </c>
      <c r="B471" s="55"/>
      <c r="C471" s="124" t="s">
        <v>164</v>
      </c>
      <c r="D471" s="163">
        <v>1</v>
      </c>
      <c r="E471" s="163"/>
      <c r="F471" s="163">
        <v>4</v>
      </c>
      <c r="G471" s="163">
        <v>4</v>
      </c>
      <c r="H471" s="163"/>
      <c r="I471" s="163"/>
      <c r="J471" s="163"/>
      <c r="K471" s="163"/>
      <c r="L471" s="163"/>
      <c r="M471" s="163"/>
      <c r="N471" s="163"/>
      <c r="O471" s="163"/>
      <c r="P471" s="163"/>
      <c r="Q471" s="163"/>
      <c r="R471" s="163"/>
      <c r="S471" s="163"/>
      <c r="T471" s="163"/>
      <c r="U471" s="163"/>
      <c r="V471" s="163"/>
      <c r="W471" s="163"/>
      <c r="X471" s="163"/>
      <c r="Y471" s="163"/>
      <c r="Z471" s="163"/>
      <c r="AA471" s="163">
        <v>1</v>
      </c>
      <c r="AB471" s="163">
        <v>4</v>
      </c>
      <c r="AC471" s="163">
        <v>4</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3" fitToWidth="3" horizontalDpi="600" verticalDpi="600" orientation="landscape" pageOrder="overThenDown" paperSize="9" scale="75" r:id="rId1"/>
  <headerFooter>
    <oddFooter>&amp;L6C522641&amp;C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view="pageBreakPreview" zoomScaleSheetLayoutView="100" workbookViewId="0" topLeftCell="A1">
      <selection activeCell="A1" sqref="A1:C1"/>
    </sheetView>
  </sheetViews>
  <sheetFormatPr defaultColWidth="9.125" defaultRowHeight="12.75"/>
  <cols>
    <col min="1" max="1" width="4.00390625" style="58" customWidth="1"/>
    <col min="2" max="2" width="9.375" style="58" customWidth="1"/>
    <col min="3" max="3" width="81.25390625" style="58" customWidth="1"/>
    <col min="4" max="4" width="14.625" style="58" customWidth="1"/>
    <col min="5" max="5" width="5.00390625" style="58" customWidth="1"/>
    <col min="6" max="16384" width="9.125" style="58" customWidth="1"/>
  </cols>
  <sheetData>
    <row r="1" spans="1:4" ht="15">
      <c r="A1" s="317" t="s">
        <v>141</v>
      </c>
      <c r="B1" s="317"/>
      <c r="C1" s="317"/>
      <c r="D1" s="25"/>
    </row>
    <row r="2" spans="1:4" ht="39.75" customHeight="1">
      <c r="A2" s="26" t="s">
        <v>62</v>
      </c>
      <c r="B2" s="318" t="s">
        <v>63</v>
      </c>
      <c r="C2" s="319"/>
      <c r="D2" s="27" t="s">
        <v>64</v>
      </c>
    </row>
    <row r="3" spans="1:11" ht="19.5" customHeight="1">
      <c r="A3" s="110">
        <v>1</v>
      </c>
      <c r="B3" s="300" t="s">
        <v>233</v>
      </c>
      <c r="C3" s="301"/>
      <c r="D3" s="220"/>
      <c r="H3" s="59"/>
      <c r="I3" s="59"/>
      <c r="J3" s="59"/>
      <c r="K3" s="60"/>
    </row>
    <row r="4" spans="1:11" ht="19.5" customHeight="1">
      <c r="A4" s="110">
        <v>2</v>
      </c>
      <c r="B4" s="300" t="s">
        <v>235</v>
      </c>
      <c r="C4" s="301"/>
      <c r="D4" s="28"/>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11</v>
      </c>
      <c r="H12" s="59"/>
      <c r="I12" s="59"/>
      <c r="J12" s="59"/>
      <c r="K12" s="60"/>
    </row>
    <row r="13" spans="1:11" ht="33" customHeight="1">
      <c r="A13" s="110">
        <v>11</v>
      </c>
      <c r="B13" s="300" t="s">
        <v>242</v>
      </c>
      <c r="C13" s="301"/>
      <c r="D13" s="28"/>
      <c r="H13" s="121"/>
      <c r="I13" s="59"/>
      <c r="J13" s="59"/>
      <c r="K13" s="60"/>
    </row>
    <row r="14" spans="1:11" ht="19.5" customHeight="1">
      <c r="A14" s="110">
        <v>12</v>
      </c>
      <c r="B14" s="302" t="s">
        <v>54</v>
      </c>
      <c r="C14" s="223" t="s">
        <v>232</v>
      </c>
      <c r="D14" s="28"/>
      <c r="H14" s="121"/>
      <c r="I14" s="59"/>
      <c r="J14" s="59"/>
      <c r="K14" s="60"/>
    </row>
    <row r="15" spans="1:11" ht="19.5" customHeight="1">
      <c r="A15" s="110">
        <v>13</v>
      </c>
      <c r="B15" s="302"/>
      <c r="C15" s="223" t="s">
        <v>231</v>
      </c>
      <c r="D15" s="28"/>
      <c r="H15" s="121"/>
      <c r="I15" s="59"/>
      <c r="J15" s="59"/>
      <c r="K15" s="60"/>
    </row>
    <row r="16" spans="1:11" ht="19.5" customHeight="1">
      <c r="A16" s="110">
        <v>14</v>
      </c>
      <c r="B16" s="302"/>
      <c r="C16" s="223" t="s">
        <v>230</v>
      </c>
      <c r="D16" s="28"/>
      <c r="H16" s="121"/>
      <c r="I16" s="59"/>
      <c r="J16" s="59"/>
      <c r="K16" s="60"/>
    </row>
    <row r="17" spans="1:11" ht="19.5" customHeight="1">
      <c r="A17" s="110">
        <v>15</v>
      </c>
      <c r="B17" s="314" t="s">
        <v>127</v>
      </c>
      <c r="C17" s="314"/>
      <c r="D17" s="29">
        <v>159544.38</v>
      </c>
      <c r="H17" s="61"/>
      <c r="I17" s="61"/>
      <c r="J17" s="61"/>
      <c r="K17" s="60"/>
    </row>
    <row r="18" spans="1:11" ht="19.5" customHeight="1">
      <c r="A18" s="110">
        <v>16</v>
      </c>
      <c r="B18" s="303" t="s">
        <v>70</v>
      </c>
      <c r="C18" s="303"/>
      <c r="D18" s="29">
        <v>53898.62</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6">
        <v>8</v>
      </c>
      <c r="E21" s="62"/>
    </row>
    <row r="22" spans="1:4" ht="19.5" customHeight="1">
      <c r="A22" s="110">
        <v>20</v>
      </c>
      <c r="B22" s="312" t="s">
        <v>210</v>
      </c>
      <c r="C22" s="313"/>
      <c r="D22" s="177">
        <v>10</v>
      </c>
    </row>
    <row r="23" spans="1:4" ht="19.5" customHeight="1">
      <c r="A23" s="110">
        <v>21</v>
      </c>
      <c r="B23" s="307" t="s">
        <v>200</v>
      </c>
      <c r="C23" s="308"/>
      <c r="D23" s="178">
        <v>3</v>
      </c>
    </row>
    <row r="24" spans="1:4" ht="19.5" customHeight="1">
      <c r="A24" s="110">
        <v>22</v>
      </c>
      <c r="B24" s="304" t="s">
        <v>221</v>
      </c>
      <c r="C24" s="111" t="s">
        <v>194</v>
      </c>
      <c r="D24" s="179"/>
    </row>
    <row r="25" spans="1:4" ht="19.5" customHeight="1">
      <c r="A25" s="110">
        <v>23</v>
      </c>
      <c r="B25" s="305"/>
      <c r="C25" s="111" t="s">
        <v>195</v>
      </c>
      <c r="D25" s="180">
        <v>1</v>
      </c>
    </row>
    <row r="26" spans="1:4" ht="33" customHeight="1">
      <c r="A26" s="110">
        <v>24</v>
      </c>
      <c r="B26" s="305"/>
      <c r="C26" s="112" t="s">
        <v>196</v>
      </c>
      <c r="D26" s="180"/>
    </row>
    <row r="27" spans="1:4" ht="33" customHeight="1">
      <c r="A27" s="110">
        <v>25</v>
      </c>
      <c r="B27" s="305"/>
      <c r="C27" s="112" t="s">
        <v>197</v>
      </c>
      <c r="D27" s="180"/>
    </row>
    <row r="28" spans="1:5" ht="33" customHeight="1">
      <c r="A28" s="110">
        <v>26</v>
      </c>
      <c r="B28" s="305"/>
      <c r="C28" s="112" t="s">
        <v>199</v>
      </c>
      <c r="D28" s="180">
        <v>2</v>
      </c>
      <c r="E28" s="64"/>
    </row>
    <row r="29" spans="1:4" ht="19.5" customHeight="1">
      <c r="A29" s="122">
        <v>27</v>
      </c>
      <c r="B29" s="305"/>
      <c r="C29" s="111" t="s">
        <v>198</v>
      </c>
      <c r="D29" s="180"/>
    </row>
    <row r="30" spans="1:4" s="25" customFormat="1" ht="19.5" customHeight="1">
      <c r="A30" s="196">
        <v>28</v>
      </c>
      <c r="B30" s="305"/>
      <c r="C30" s="197" t="s">
        <v>977</v>
      </c>
      <c r="D30" s="198"/>
    </row>
    <row r="31" spans="1:4" s="25" customFormat="1" ht="19.5" customHeight="1">
      <c r="A31" s="196">
        <v>29</v>
      </c>
      <c r="B31" s="306"/>
      <c r="C31" s="199" t="s">
        <v>211</v>
      </c>
      <c r="D31" s="198">
        <v>1</v>
      </c>
    </row>
    <row r="32" spans="1:5" s="25" customFormat="1" ht="19.5" customHeight="1">
      <c r="A32" s="196">
        <v>30</v>
      </c>
      <c r="B32" s="309" t="s">
        <v>978</v>
      </c>
      <c r="C32" s="309"/>
      <c r="D32" s="28">
        <v>1</v>
      </c>
      <c r="E32" s="200"/>
    </row>
    <row r="33" spans="1:4" s="25" customFormat="1" ht="33" customHeight="1">
      <c r="A33" s="196">
        <v>31</v>
      </c>
      <c r="B33" s="298" t="s">
        <v>979</v>
      </c>
      <c r="C33" s="298"/>
      <c r="D33" s="28">
        <v>1</v>
      </c>
    </row>
    <row r="34" spans="1:4" s="25" customFormat="1" ht="19.5" customHeight="1">
      <c r="A34" s="196">
        <v>32</v>
      </c>
      <c r="B34" s="299" t="s">
        <v>980</v>
      </c>
      <c r="C34" s="299"/>
      <c r="D34" s="28"/>
    </row>
    <row r="35" spans="1:4" s="25" customFormat="1" ht="19.5" customHeight="1">
      <c r="A35" s="196">
        <v>33</v>
      </c>
      <c r="B35" s="298" t="s">
        <v>1005</v>
      </c>
      <c r="C35" s="298"/>
      <c r="D35" s="28">
        <v>1</v>
      </c>
    </row>
    <row r="36" spans="1:4" s="25" customFormat="1" ht="19.5" customHeight="1">
      <c r="A36" s="196">
        <v>34</v>
      </c>
      <c r="B36" s="298" t="s">
        <v>1006</v>
      </c>
      <c r="C36" s="298"/>
      <c r="D36" s="28"/>
    </row>
    <row r="37" spans="1:4" s="25" customFormat="1" ht="33" customHeight="1">
      <c r="A37" s="196">
        <v>35</v>
      </c>
      <c r="B37" s="298" t="s">
        <v>1007</v>
      </c>
      <c r="C37" s="298"/>
      <c r="D37" s="28">
        <v>2</v>
      </c>
    </row>
    <row r="38" spans="1:4" s="25" customFormat="1" ht="19.5" customHeight="1">
      <c r="A38" s="196">
        <v>36</v>
      </c>
      <c r="B38" s="298" t="s">
        <v>1008</v>
      </c>
      <c r="C38" s="298"/>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9" r:id="rId1"/>
  <headerFooter>
    <oddFooter>&amp;L6C522641&amp;C</oddFooter>
  </headerFooter>
</worksheet>
</file>

<file path=xl/worksheets/sheet4.xml><?xml version="1.0" encoding="utf-8"?>
<worksheet xmlns="http://schemas.openxmlformats.org/spreadsheetml/2006/main" xmlns:r="http://schemas.openxmlformats.org/officeDocument/2006/relationships">
  <dimension ref="A1:R701"/>
  <sheetViews>
    <sheetView view="pageBreakPreview" zoomScale="60"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16</v>
      </c>
      <c r="E15" s="203">
        <v>8</v>
      </c>
      <c r="F15" s="203">
        <v>2</v>
      </c>
      <c r="G15" s="203"/>
      <c r="H15" s="203">
        <v>1</v>
      </c>
      <c r="I15" s="203"/>
      <c r="J15" s="203">
        <v>13</v>
      </c>
      <c r="K15" s="203">
        <v>8</v>
      </c>
      <c r="L15" s="203"/>
      <c r="M15" s="203">
        <v>12</v>
      </c>
      <c r="N15" s="203">
        <v>4</v>
      </c>
      <c r="O15" s="203"/>
      <c r="P15" s="203">
        <v>16482</v>
      </c>
      <c r="Q15" s="203">
        <v>16482</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c r="A23" s="130">
        <v>18</v>
      </c>
      <c r="B23" s="130" t="s">
        <v>279</v>
      </c>
      <c r="C23" s="130" t="s">
        <v>278</v>
      </c>
      <c r="D23" s="203">
        <v>2</v>
      </c>
      <c r="E23" s="203">
        <v>1</v>
      </c>
      <c r="F23" s="203"/>
      <c r="G23" s="203"/>
      <c r="H23" s="203"/>
      <c r="I23" s="203"/>
      <c r="J23" s="203">
        <v>2</v>
      </c>
      <c r="K23" s="203">
        <v>1</v>
      </c>
      <c r="L23" s="203"/>
      <c r="M23" s="203">
        <v>2</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10</v>
      </c>
      <c r="E26" s="203">
        <v>4</v>
      </c>
      <c r="F26" s="203">
        <v>2</v>
      </c>
      <c r="G26" s="203"/>
      <c r="H26" s="203">
        <v>1</v>
      </c>
      <c r="I26" s="203"/>
      <c r="J26" s="203">
        <v>7</v>
      </c>
      <c r="K26" s="203">
        <v>4</v>
      </c>
      <c r="L26" s="203"/>
      <c r="M26" s="203">
        <v>6</v>
      </c>
      <c r="N26" s="203">
        <v>4</v>
      </c>
      <c r="O26" s="203"/>
      <c r="P26" s="203">
        <v>16482</v>
      </c>
      <c r="Q26" s="203">
        <v>16482</v>
      </c>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3</v>
      </c>
      <c r="E28" s="203">
        <v>3</v>
      </c>
      <c r="F28" s="203"/>
      <c r="G28" s="203"/>
      <c r="H28" s="203"/>
      <c r="I28" s="203"/>
      <c r="J28" s="203">
        <v>3</v>
      </c>
      <c r="K28" s="203">
        <v>3</v>
      </c>
      <c r="L28" s="203"/>
      <c r="M28" s="203">
        <v>3</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34</v>
      </c>
      <c r="E99" s="203">
        <v>13</v>
      </c>
      <c r="F99" s="203"/>
      <c r="G99" s="203"/>
      <c r="H99" s="203">
        <v>3</v>
      </c>
      <c r="I99" s="203"/>
      <c r="J99" s="203">
        <v>31</v>
      </c>
      <c r="K99" s="203">
        <v>13</v>
      </c>
      <c r="L99" s="203"/>
      <c r="M99" s="203"/>
      <c r="N99" s="203">
        <v>34</v>
      </c>
      <c r="O99" s="203">
        <v>8</v>
      </c>
      <c r="P99" s="203">
        <v>637569</v>
      </c>
      <c r="Q99" s="203">
        <v>178203</v>
      </c>
      <c r="R99" s="171"/>
    </row>
    <row r="100" spans="1:18" ht="24.75" customHeight="1">
      <c r="A100" s="130">
        <v>95</v>
      </c>
      <c r="B100" s="130" t="s">
        <v>396</v>
      </c>
      <c r="C100" s="130" t="s">
        <v>395</v>
      </c>
      <c r="D100" s="203">
        <v>27</v>
      </c>
      <c r="E100" s="203">
        <v>13</v>
      </c>
      <c r="F100" s="203"/>
      <c r="G100" s="203"/>
      <c r="H100" s="203"/>
      <c r="I100" s="203"/>
      <c r="J100" s="203">
        <v>27</v>
      </c>
      <c r="K100" s="203">
        <v>13</v>
      </c>
      <c r="L100" s="203"/>
      <c r="M100" s="203"/>
      <c r="N100" s="203">
        <v>27</v>
      </c>
      <c r="O100" s="203">
        <v>7</v>
      </c>
      <c r="P100" s="203">
        <v>132417</v>
      </c>
      <c r="Q100" s="203">
        <v>124530</v>
      </c>
      <c r="R100" s="171"/>
    </row>
    <row r="101" spans="1:18" ht="24.75" customHeight="1">
      <c r="A101" s="130">
        <v>96</v>
      </c>
      <c r="B101" s="130" t="s">
        <v>398</v>
      </c>
      <c r="C101" s="130" t="s">
        <v>397</v>
      </c>
      <c r="D101" s="203">
        <v>6</v>
      </c>
      <c r="E101" s="203"/>
      <c r="F101" s="203"/>
      <c r="G101" s="203"/>
      <c r="H101" s="203">
        <v>3</v>
      </c>
      <c r="I101" s="203"/>
      <c r="J101" s="203">
        <v>3</v>
      </c>
      <c r="K101" s="203"/>
      <c r="L101" s="203"/>
      <c r="M101" s="203"/>
      <c r="N101" s="203">
        <v>6</v>
      </c>
      <c r="O101" s="203"/>
      <c r="P101" s="203">
        <v>9803</v>
      </c>
      <c r="Q101" s="203">
        <v>9803</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1</v>
      </c>
      <c r="E105" s="203"/>
      <c r="F105" s="203"/>
      <c r="G105" s="203"/>
      <c r="H105" s="203"/>
      <c r="I105" s="203"/>
      <c r="J105" s="203">
        <v>1</v>
      </c>
      <c r="K105" s="203"/>
      <c r="L105" s="203"/>
      <c r="M105" s="203"/>
      <c r="N105" s="203">
        <v>1</v>
      </c>
      <c r="O105" s="203"/>
      <c r="P105" s="203">
        <v>43870</v>
      </c>
      <c r="Q105" s="203">
        <v>43870</v>
      </c>
      <c r="R105" s="171"/>
    </row>
    <row r="106" spans="1:18" ht="24.75" customHeight="1">
      <c r="A106" s="130">
        <v>101</v>
      </c>
      <c r="B106" s="130" t="s">
        <v>408</v>
      </c>
      <c r="C106" s="130" t="s">
        <v>407</v>
      </c>
      <c r="D106" s="203"/>
      <c r="E106" s="203"/>
      <c r="F106" s="203"/>
      <c r="G106" s="203"/>
      <c r="H106" s="203"/>
      <c r="I106" s="203"/>
      <c r="J106" s="203"/>
      <c r="K106" s="203"/>
      <c r="L106" s="203"/>
      <c r="M106" s="203"/>
      <c r="N106" s="203"/>
      <c r="O106" s="203">
        <v>1</v>
      </c>
      <c r="P106" s="203">
        <v>451479</v>
      </c>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8</v>
      </c>
      <c r="E228" s="203">
        <v>5</v>
      </c>
      <c r="F228" s="203"/>
      <c r="G228" s="203"/>
      <c r="H228" s="203"/>
      <c r="I228" s="203"/>
      <c r="J228" s="203">
        <v>8</v>
      </c>
      <c r="K228" s="203">
        <v>5</v>
      </c>
      <c r="L228" s="203"/>
      <c r="M228" s="203">
        <v>1</v>
      </c>
      <c r="N228" s="203">
        <v>7</v>
      </c>
      <c r="O228" s="203"/>
      <c r="P228" s="203">
        <v>507352</v>
      </c>
      <c r="Q228" s="203">
        <v>507352</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2</v>
      </c>
      <c r="E240" s="203"/>
      <c r="F240" s="203"/>
      <c r="G240" s="203"/>
      <c r="H240" s="203"/>
      <c r="I240" s="203"/>
      <c r="J240" s="203">
        <v>2</v>
      </c>
      <c r="K240" s="203"/>
      <c r="L240" s="203"/>
      <c r="M240" s="203">
        <v>1</v>
      </c>
      <c r="N240" s="203">
        <v>1</v>
      </c>
      <c r="O240" s="203"/>
      <c r="P240" s="203">
        <v>323522</v>
      </c>
      <c r="Q240" s="203">
        <v>323522</v>
      </c>
      <c r="R240" s="171"/>
    </row>
    <row r="241" spans="1:18" ht="24.75" customHeight="1">
      <c r="A241" s="130">
        <v>236</v>
      </c>
      <c r="B241" s="130" t="s">
        <v>994</v>
      </c>
      <c r="C241" s="130" t="s">
        <v>995</v>
      </c>
      <c r="D241" s="203">
        <v>1</v>
      </c>
      <c r="E241" s="203">
        <v>1</v>
      </c>
      <c r="F241" s="203"/>
      <c r="G241" s="203"/>
      <c r="H241" s="203"/>
      <c r="I241" s="203"/>
      <c r="J241" s="203">
        <v>1</v>
      </c>
      <c r="K241" s="203">
        <v>1</v>
      </c>
      <c r="L241" s="203"/>
      <c r="M241" s="203"/>
      <c r="N241" s="203">
        <v>1</v>
      </c>
      <c r="O241" s="203"/>
      <c r="P241" s="203">
        <v>80000</v>
      </c>
      <c r="Q241" s="203">
        <v>80000</v>
      </c>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5</v>
      </c>
      <c r="E244" s="203">
        <v>4</v>
      </c>
      <c r="F244" s="203"/>
      <c r="G244" s="203"/>
      <c r="H244" s="203"/>
      <c r="I244" s="203"/>
      <c r="J244" s="203">
        <v>5</v>
      </c>
      <c r="K244" s="203">
        <v>4</v>
      </c>
      <c r="L244" s="203"/>
      <c r="M244" s="203"/>
      <c r="N244" s="203">
        <v>5</v>
      </c>
      <c r="O244" s="203"/>
      <c r="P244" s="203">
        <v>103830</v>
      </c>
      <c r="Q244" s="203">
        <v>103830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2</v>
      </c>
      <c r="E248" s="203">
        <v>1</v>
      </c>
      <c r="F248" s="203"/>
      <c r="G248" s="203"/>
      <c r="H248" s="203"/>
      <c r="I248" s="203"/>
      <c r="J248" s="203">
        <v>2</v>
      </c>
      <c r="K248" s="203">
        <v>1</v>
      </c>
      <c r="L248" s="203"/>
      <c r="M248" s="203">
        <v>2</v>
      </c>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2</v>
      </c>
      <c r="E252" s="203">
        <v>1</v>
      </c>
      <c r="F252" s="203"/>
      <c r="G252" s="203"/>
      <c r="H252" s="203"/>
      <c r="I252" s="203"/>
      <c r="J252" s="203">
        <v>2</v>
      </c>
      <c r="K252" s="203">
        <v>1</v>
      </c>
      <c r="L252" s="203"/>
      <c r="M252" s="203">
        <v>2</v>
      </c>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 aca="true" t="shared" si="0" ref="D452:Q452">SUM(D6,D15,D48,D59,D66,D99,D116,D170,D193,D222,D228,D248,D264,D265,D291,D304,D334,D344,D365,D401,D407,D438)</f>
        <v>60</v>
      </c>
      <c r="E452" s="202">
        <f t="shared" si="0"/>
        <v>27</v>
      </c>
      <c r="F452" s="202">
        <f t="shared" si="0"/>
        <v>2</v>
      </c>
      <c r="G452" s="202">
        <f t="shared" si="0"/>
        <v>0</v>
      </c>
      <c r="H452" s="202">
        <f t="shared" si="0"/>
        <v>4</v>
      </c>
      <c r="I452" s="202">
        <f t="shared" si="0"/>
        <v>0</v>
      </c>
      <c r="J452" s="202">
        <f t="shared" si="0"/>
        <v>54</v>
      </c>
      <c r="K452" s="202">
        <f t="shared" si="0"/>
        <v>27</v>
      </c>
      <c r="L452" s="202">
        <f t="shared" si="0"/>
        <v>0</v>
      </c>
      <c r="M452" s="202">
        <f t="shared" si="0"/>
        <v>15</v>
      </c>
      <c r="N452" s="202">
        <f t="shared" si="0"/>
        <v>45</v>
      </c>
      <c r="O452" s="202">
        <f t="shared" si="0"/>
        <v>8</v>
      </c>
      <c r="P452" s="202">
        <f t="shared" si="0"/>
        <v>1161403</v>
      </c>
      <c r="Q452" s="202">
        <f t="shared" si="0"/>
        <v>702037</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40</v>
      </c>
      <c r="E454" s="202">
        <v>18</v>
      </c>
      <c r="F454" s="202"/>
      <c r="G454" s="202"/>
      <c r="H454" s="202">
        <v>1</v>
      </c>
      <c r="I454" s="202"/>
      <c r="J454" s="202">
        <v>39</v>
      </c>
      <c r="K454" s="202">
        <v>18</v>
      </c>
      <c r="L454" s="202"/>
      <c r="M454" s="202">
        <v>4</v>
      </c>
      <c r="N454" s="202">
        <v>36</v>
      </c>
      <c r="O454" s="202">
        <v>7</v>
      </c>
      <c r="P454" s="202">
        <v>1135343</v>
      </c>
      <c r="Q454" s="202">
        <v>679749</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13</v>
      </c>
      <c r="E458" s="202">
        <v>7</v>
      </c>
      <c r="F458" s="202">
        <v>2</v>
      </c>
      <c r="G458" s="202"/>
      <c r="H458" s="202">
        <v>1</v>
      </c>
      <c r="I458" s="202"/>
      <c r="J458" s="202">
        <v>10</v>
      </c>
      <c r="K458" s="202">
        <v>7</v>
      </c>
      <c r="L458" s="202"/>
      <c r="M458" s="202">
        <v>9</v>
      </c>
      <c r="N458" s="202">
        <v>4</v>
      </c>
      <c r="O458" s="202"/>
      <c r="P458" s="202">
        <v>16482</v>
      </c>
      <c r="Q458" s="202">
        <v>16482</v>
      </c>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6</v>
      </c>
      <c r="E461" s="202"/>
      <c r="F461" s="202">
        <v>2</v>
      </c>
      <c r="G461" s="202"/>
      <c r="H461" s="202">
        <v>4</v>
      </c>
      <c r="I461" s="202"/>
      <c r="J461" s="202"/>
      <c r="K461" s="202"/>
      <c r="L461" s="202"/>
      <c r="M461" s="202">
        <v>3</v>
      </c>
      <c r="N461" s="202">
        <v>3</v>
      </c>
      <c r="O461" s="202"/>
      <c r="P461" s="202">
        <v>2430</v>
      </c>
      <c r="Q461" s="202">
        <v>2430</v>
      </c>
      <c r="R461" s="171"/>
    </row>
    <row r="462" spans="1:18" ht="24.75" customHeight="1">
      <c r="A462" s="130">
        <v>457</v>
      </c>
      <c r="B462" s="222"/>
      <c r="C462" s="159" t="s">
        <v>154</v>
      </c>
      <c r="D462" s="202">
        <v>27</v>
      </c>
      <c r="E462" s="202">
        <v>27</v>
      </c>
      <c r="F462" s="202"/>
      <c r="G462" s="202"/>
      <c r="H462" s="202"/>
      <c r="I462" s="202"/>
      <c r="J462" s="202">
        <v>27</v>
      </c>
      <c r="K462" s="202">
        <v>27</v>
      </c>
      <c r="L462" s="202"/>
      <c r="M462" s="202">
        <v>7</v>
      </c>
      <c r="N462" s="202">
        <v>20</v>
      </c>
      <c r="O462" s="202"/>
      <c r="P462" s="202">
        <v>234699</v>
      </c>
      <c r="Q462" s="202">
        <v>234699</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7</v>
      </c>
      <c r="E464" s="202">
        <v>4</v>
      </c>
      <c r="F464" s="202">
        <v>2</v>
      </c>
      <c r="G464" s="202"/>
      <c r="H464" s="202"/>
      <c r="I464" s="202"/>
      <c r="J464" s="202">
        <v>5</v>
      </c>
      <c r="K464" s="202">
        <v>4</v>
      </c>
      <c r="L464" s="202"/>
      <c r="M464" s="202">
        <v>7</v>
      </c>
      <c r="N464" s="202"/>
      <c r="O464" s="202"/>
      <c r="P464" s="202"/>
      <c r="Q464" s="202"/>
      <c r="R464" s="172"/>
    </row>
    <row r="465" spans="1:18" ht="24.75" customHeight="1">
      <c r="A465" s="130">
        <v>460</v>
      </c>
      <c r="B465" s="222"/>
      <c r="C465" s="159" t="s">
        <v>1013</v>
      </c>
      <c r="D465" s="204">
        <v>13</v>
      </c>
      <c r="E465" s="202">
        <v>4</v>
      </c>
      <c r="F465" s="202">
        <v>2</v>
      </c>
      <c r="G465" s="202"/>
      <c r="H465" s="202">
        <v>1</v>
      </c>
      <c r="I465" s="202"/>
      <c r="J465" s="202">
        <v>10</v>
      </c>
      <c r="K465" s="202">
        <v>4</v>
      </c>
      <c r="L465" s="202"/>
      <c r="M465" s="202">
        <v>6</v>
      </c>
      <c r="N465" s="202">
        <v>7</v>
      </c>
      <c r="O465" s="202">
        <v>3</v>
      </c>
      <c r="P465" s="202">
        <v>62913</v>
      </c>
      <c r="Q465" s="202">
        <v>61812</v>
      </c>
      <c r="R465" s="172"/>
    </row>
    <row r="466" spans="1:18" ht="24.75" customHeight="1">
      <c r="A466" s="130">
        <v>461</v>
      </c>
      <c r="B466" s="222"/>
      <c r="C466" s="159" t="s">
        <v>1015</v>
      </c>
      <c r="D466" s="204">
        <v>15</v>
      </c>
      <c r="E466" s="202">
        <v>6</v>
      </c>
      <c r="F466" s="202"/>
      <c r="G466" s="202"/>
      <c r="H466" s="202">
        <v>1</v>
      </c>
      <c r="I466" s="202"/>
      <c r="J466" s="202">
        <v>14</v>
      </c>
      <c r="K466" s="202">
        <v>6</v>
      </c>
      <c r="L466" s="202"/>
      <c r="M466" s="202">
        <v>6</v>
      </c>
      <c r="N466" s="202">
        <v>9</v>
      </c>
      <c r="O466" s="202">
        <v>3</v>
      </c>
      <c r="P466" s="202">
        <v>106503</v>
      </c>
      <c r="Q466" s="202">
        <v>100059</v>
      </c>
      <c r="R466" s="172"/>
    </row>
    <row r="467" spans="1:18" ht="24.75" customHeight="1">
      <c r="A467" s="130">
        <v>462</v>
      </c>
      <c r="B467" s="222"/>
      <c r="C467" s="159" t="s">
        <v>243</v>
      </c>
      <c r="D467" s="204">
        <v>32</v>
      </c>
      <c r="E467" s="202">
        <v>17</v>
      </c>
      <c r="F467" s="202"/>
      <c r="G467" s="202"/>
      <c r="H467" s="202">
        <v>2</v>
      </c>
      <c r="I467" s="202"/>
      <c r="J467" s="202">
        <v>30</v>
      </c>
      <c r="K467" s="202">
        <v>17</v>
      </c>
      <c r="L467" s="202"/>
      <c r="M467" s="202">
        <v>3</v>
      </c>
      <c r="N467" s="202">
        <v>29</v>
      </c>
      <c r="O467" s="202">
        <v>2</v>
      </c>
      <c r="P467" s="202">
        <v>991987</v>
      </c>
      <c r="Q467" s="202">
        <v>540166</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&amp;L6C522641&amp;C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P196"/>
  <sheetViews>
    <sheetView view="pageBreakPreview" zoomScale="60"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4" t="s">
        <v>104</v>
      </c>
      <c r="H4" s="194" t="s">
        <v>989</v>
      </c>
      <c r="I4" s="194" t="s">
        <v>239</v>
      </c>
      <c r="J4" s="194"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3">
        <v>886</v>
      </c>
      <c r="E6" s="153">
        <v>885</v>
      </c>
      <c r="F6" s="153">
        <v>879</v>
      </c>
      <c r="G6" s="153">
        <v>3</v>
      </c>
      <c r="H6" s="153">
        <v>721</v>
      </c>
      <c r="I6" s="153">
        <v>134</v>
      </c>
      <c r="J6" s="153">
        <v>2</v>
      </c>
      <c r="K6" s="153">
        <v>7</v>
      </c>
      <c r="L6" s="35"/>
    </row>
    <row r="7" spans="1:13" ht="16.5" customHeight="1">
      <c r="A7" s="8">
        <v>2</v>
      </c>
      <c r="B7" s="337" t="s">
        <v>7</v>
      </c>
      <c r="C7" s="195" t="s">
        <v>103</v>
      </c>
      <c r="D7" s="133">
        <v>2</v>
      </c>
      <c r="E7" s="133">
        <v>2</v>
      </c>
      <c r="F7" s="133">
        <v>2</v>
      </c>
      <c r="G7" s="133"/>
      <c r="H7" s="133">
        <v>2</v>
      </c>
      <c r="I7" s="133"/>
      <c r="J7" s="133"/>
      <c r="K7" s="133"/>
      <c r="L7" s="35"/>
      <c r="M7" s="14"/>
    </row>
    <row r="8" spans="1:13" ht="16.5" customHeight="1">
      <c r="A8" s="8">
        <v>3</v>
      </c>
      <c r="B8" s="338"/>
      <c r="C8" s="195" t="s">
        <v>101</v>
      </c>
      <c r="D8" s="133"/>
      <c r="E8" s="133"/>
      <c r="F8" s="133"/>
      <c r="G8" s="133"/>
      <c r="H8" s="133"/>
      <c r="I8" s="133"/>
      <c r="J8" s="133"/>
      <c r="K8" s="133"/>
      <c r="L8" s="35"/>
      <c r="M8" s="14"/>
    </row>
    <row r="9" spans="1:13" ht="16.5" customHeight="1">
      <c r="A9" s="8">
        <v>4</v>
      </c>
      <c r="B9" s="339"/>
      <c r="C9" s="195" t="s">
        <v>102</v>
      </c>
      <c r="D9" s="133"/>
      <c r="E9" s="133"/>
      <c r="F9" s="133"/>
      <c r="G9" s="133"/>
      <c r="H9" s="133"/>
      <c r="I9" s="133"/>
      <c r="J9" s="133"/>
      <c r="K9" s="133"/>
      <c r="L9" s="35"/>
      <c r="M9" s="14"/>
    </row>
    <row r="10" spans="1:13" ht="16.5" customHeight="1">
      <c r="A10" s="8">
        <v>5</v>
      </c>
      <c r="B10" s="331" t="s">
        <v>8</v>
      </c>
      <c r="C10" s="332"/>
      <c r="D10" s="133"/>
      <c r="E10" s="133"/>
      <c r="F10" s="133"/>
      <c r="G10" s="133"/>
      <c r="H10" s="133"/>
      <c r="I10" s="133"/>
      <c r="J10" s="133"/>
      <c r="K10" s="133"/>
      <c r="L10" s="35"/>
      <c r="M10" s="14"/>
    </row>
    <row r="11" spans="1:13" ht="16.5" customHeight="1">
      <c r="A11" s="8">
        <v>6</v>
      </c>
      <c r="B11" s="331" t="s">
        <v>9</v>
      </c>
      <c r="C11" s="332"/>
      <c r="D11" s="133"/>
      <c r="E11" s="133"/>
      <c r="F11" s="133"/>
      <c r="G11" s="133"/>
      <c r="H11" s="133"/>
      <c r="I11" s="133"/>
      <c r="J11" s="133"/>
      <c r="K11" s="133"/>
      <c r="L11" s="35"/>
      <c r="M11" s="14"/>
    </row>
    <row r="12" spans="1:12" s="14" customFormat="1" ht="16.5" customHeight="1">
      <c r="A12" s="8">
        <v>7</v>
      </c>
      <c r="B12" s="331" t="s">
        <v>10</v>
      </c>
      <c r="C12" s="332"/>
      <c r="D12" s="133"/>
      <c r="E12" s="133"/>
      <c r="F12" s="133"/>
      <c r="G12" s="133"/>
      <c r="H12" s="133"/>
      <c r="I12" s="133"/>
      <c r="J12" s="133"/>
      <c r="K12" s="133"/>
      <c r="L12" s="132"/>
    </row>
    <row r="13" spans="1:13" ht="22.5" customHeight="1">
      <c r="A13" s="8">
        <v>8</v>
      </c>
      <c r="B13" s="331" t="s">
        <v>11</v>
      </c>
      <c r="C13" s="332"/>
      <c r="D13" s="133"/>
      <c r="E13" s="133"/>
      <c r="F13" s="133"/>
      <c r="G13" s="133"/>
      <c r="H13" s="133"/>
      <c r="I13" s="133"/>
      <c r="J13" s="133"/>
      <c r="K13" s="133"/>
      <c r="L13" s="35"/>
      <c r="M13" s="14"/>
    </row>
    <row r="14" spans="1:12" s="14" customFormat="1" ht="16.5" customHeight="1">
      <c r="A14" s="8">
        <v>9</v>
      </c>
      <c r="B14" s="331" t="s">
        <v>228</v>
      </c>
      <c r="C14" s="332"/>
      <c r="D14" s="153"/>
      <c r="E14" s="153"/>
      <c r="F14" s="153"/>
      <c r="G14" s="153"/>
      <c r="H14" s="153"/>
      <c r="I14" s="153"/>
      <c r="J14" s="153"/>
      <c r="K14" s="153"/>
      <c r="L14" s="132"/>
    </row>
    <row r="15" spans="1:13" ht="16.5" customHeight="1">
      <c r="A15" s="8">
        <v>10</v>
      </c>
      <c r="B15" s="331" t="s">
        <v>12</v>
      </c>
      <c r="C15" s="332"/>
      <c r="D15" s="133"/>
      <c r="E15" s="133"/>
      <c r="F15" s="133"/>
      <c r="G15" s="133"/>
      <c r="H15" s="133"/>
      <c r="I15" s="133"/>
      <c r="J15" s="133"/>
      <c r="K15" s="133"/>
      <c r="L15" s="35"/>
      <c r="M15" s="14"/>
    </row>
    <row r="16" spans="1:13"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v>1</v>
      </c>
      <c r="E20" s="133">
        <v>1</v>
      </c>
      <c r="F20" s="133">
        <v>1</v>
      </c>
      <c r="G20" s="133">
        <v>1</v>
      </c>
      <c r="H20" s="133"/>
      <c r="I20" s="133"/>
      <c r="J20" s="133"/>
      <c r="K20" s="133"/>
      <c r="L20" s="35"/>
      <c r="M20" s="14"/>
    </row>
    <row r="21" spans="1:13" ht="16.5" customHeight="1">
      <c r="A21" s="8">
        <v>16</v>
      </c>
      <c r="B21" s="350" t="s">
        <v>229</v>
      </c>
      <c r="C21" s="351"/>
      <c r="D21" s="133">
        <v>63</v>
      </c>
      <c r="E21" s="133">
        <v>62</v>
      </c>
      <c r="F21" s="133">
        <v>57</v>
      </c>
      <c r="G21" s="133">
        <v>2</v>
      </c>
      <c r="H21" s="133">
        <v>45</v>
      </c>
      <c r="I21" s="133">
        <v>1</v>
      </c>
      <c r="J21" s="133">
        <v>2</v>
      </c>
      <c r="K21" s="133">
        <v>6</v>
      </c>
      <c r="L21" s="35"/>
      <c r="M21" s="14"/>
    </row>
    <row r="22" spans="1:13" ht="16.5" customHeight="1">
      <c r="A22" s="8">
        <v>17</v>
      </c>
      <c r="B22" s="345" t="s">
        <v>54</v>
      </c>
      <c r="C22" s="71" t="s">
        <v>14</v>
      </c>
      <c r="D22" s="133">
        <v>29</v>
      </c>
      <c r="E22" s="133">
        <v>29</v>
      </c>
      <c r="F22" s="133">
        <v>29</v>
      </c>
      <c r="G22" s="133">
        <v>1</v>
      </c>
      <c r="H22" s="133">
        <v>28</v>
      </c>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26</v>
      </c>
      <c r="E24" s="133">
        <v>25</v>
      </c>
      <c r="F24" s="133">
        <v>20</v>
      </c>
      <c r="G24" s="133">
        <v>1</v>
      </c>
      <c r="H24" s="133">
        <v>11</v>
      </c>
      <c r="I24" s="133"/>
      <c r="J24" s="133">
        <v>2</v>
      </c>
      <c r="K24" s="133">
        <v>6</v>
      </c>
      <c r="L24" s="35"/>
      <c r="M24" s="14"/>
    </row>
    <row r="25" spans="1:13" ht="16.5" customHeight="1">
      <c r="A25" s="8">
        <v>20</v>
      </c>
      <c r="B25" s="346"/>
      <c r="C25" s="71" t="s">
        <v>17</v>
      </c>
      <c r="D25" s="133">
        <v>8</v>
      </c>
      <c r="E25" s="133">
        <v>8</v>
      </c>
      <c r="F25" s="133">
        <v>8</v>
      </c>
      <c r="G25" s="133"/>
      <c r="H25" s="133">
        <v>6</v>
      </c>
      <c r="I25" s="133">
        <v>1</v>
      </c>
      <c r="J25" s="133"/>
      <c r="K25" s="133"/>
      <c r="L25" s="35"/>
      <c r="M25" s="14"/>
    </row>
    <row r="26" spans="1:13" ht="16.5" customHeight="1">
      <c r="A26" s="8">
        <v>21</v>
      </c>
      <c r="B26" s="346"/>
      <c r="C26" s="71" t="s">
        <v>18</v>
      </c>
      <c r="D26" s="133"/>
      <c r="E26" s="133"/>
      <c r="F26" s="133"/>
      <c r="G26" s="133"/>
      <c r="H26" s="133"/>
      <c r="I26" s="133"/>
      <c r="J26" s="133"/>
      <c r="K26" s="133"/>
      <c r="L26" s="35"/>
      <c r="M26" s="14"/>
    </row>
    <row r="27" spans="1:12" s="14" customFormat="1" ht="23.25" customHeight="1">
      <c r="A27" s="8">
        <v>22</v>
      </c>
      <c r="B27" s="346"/>
      <c r="C27" s="152" t="s">
        <v>137</v>
      </c>
      <c r="D27" s="153"/>
      <c r="E27" s="153"/>
      <c r="F27" s="153"/>
      <c r="G27" s="153"/>
      <c r="H27" s="153"/>
      <c r="I27" s="153"/>
      <c r="J27" s="153"/>
      <c r="K27" s="153"/>
      <c r="L27" s="132"/>
    </row>
    <row r="28" spans="1:12"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20</v>
      </c>
      <c r="E33" s="133">
        <v>20</v>
      </c>
      <c r="F33" s="133">
        <v>20</v>
      </c>
      <c r="G33" s="133"/>
      <c r="H33" s="133">
        <v>14</v>
      </c>
      <c r="I33" s="133">
        <v>3</v>
      </c>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v>6</v>
      </c>
      <c r="E35" s="133">
        <v>6</v>
      </c>
      <c r="F35" s="133">
        <v>6</v>
      </c>
      <c r="G35" s="133"/>
      <c r="H35" s="133">
        <v>5</v>
      </c>
      <c r="I35" s="133">
        <v>1</v>
      </c>
      <c r="J35" s="133"/>
      <c r="K35" s="133"/>
      <c r="L35" s="35"/>
      <c r="M35" s="14"/>
    </row>
    <row r="36" spans="1:13" ht="16.5" customHeight="1">
      <c r="A36" s="8">
        <v>31</v>
      </c>
      <c r="B36" s="331" t="s">
        <v>245</v>
      </c>
      <c r="C36" s="332"/>
      <c r="D36" s="133">
        <v>76</v>
      </c>
      <c r="E36" s="133">
        <v>76</v>
      </c>
      <c r="F36" s="133">
        <v>76</v>
      </c>
      <c r="G36" s="133"/>
      <c r="H36" s="133">
        <v>56</v>
      </c>
      <c r="I36" s="133">
        <v>16</v>
      </c>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314</v>
      </c>
      <c r="E38" s="133">
        <v>314</v>
      </c>
      <c r="F38" s="133">
        <v>314</v>
      </c>
      <c r="G38" s="133"/>
      <c r="H38" s="133">
        <v>269</v>
      </c>
      <c r="I38" s="133">
        <v>43</v>
      </c>
      <c r="J38" s="133"/>
      <c r="K38" s="133"/>
      <c r="L38" s="35"/>
      <c r="M38" s="14"/>
    </row>
    <row r="39" spans="1:13" ht="16.5" customHeight="1">
      <c r="A39" s="8">
        <v>34</v>
      </c>
      <c r="B39" s="331" t="s">
        <v>20</v>
      </c>
      <c r="C39" s="332"/>
      <c r="D39" s="133">
        <v>120</v>
      </c>
      <c r="E39" s="133">
        <v>120</v>
      </c>
      <c r="F39" s="133">
        <v>120</v>
      </c>
      <c r="G39" s="133"/>
      <c r="H39" s="133">
        <v>111</v>
      </c>
      <c r="I39" s="133">
        <v>9</v>
      </c>
      <c r="J39" s="133"/>
      <c r="K39" s="133"/>
      <c r="L39" s="35"/>
      <c r="M39" s="14"/>
    </row>
    <row r="40" spans="1:13" ht="16.5" customHeight="1">
      <c r="A40" s="8">
        <v>35</v>
      </c>
      <c r="B40" s="331" t="s">
        <v>21</v>
      </c>
      <c r="C40" s="332"/>
      <c r="D40" s="133">
        <v>47</v>
      </c>
      <c r="E40" s="133">
        <v>47</v>
      </c>
      <c r="F40" s="133">
        <v>46</v>
      </c>
      <c r="G40" s="133"/>
      <c r="H40" s="133">
        <v>36</v>
      </c>
      <c r="I40" s="133">
        <v>9</v>
      </c>
      <c r="J40" s="133"/>
      <c r="K40" s="133">
        <v>1</v>
      </c>
      <c r="L40" s="35"/>
      <c r="M40" s="14"/>
    </row>
    <row r="41" spans="1:12" s="14" customFormat="1" ht="16.5" customHeight="1">
      <c r="A41" s="8">
        <v>36</v>
      </c>
      <c r="B41" s="331" t="s">
        <v>986</v>
      </c>
      <c r="C41" s="332"/>
      <c r="D41" s="133">
        <v>1</v>
      </c>
      <c r="E41" s="133">
        <v>1</v>
      </c>
      <c r="F41" s="133">
        <v>1</v>
      </c>
      <c r="G41" s="133"/>
      <c r="H41" s="133">
        <v>1</v>
      </c>
      <c r="I41" s="133"/>
      <c r="J41" s="133"/>
      <c r="K41" s="133"/>
      <c r="L41" s="132"/>
    </row>
    <row r="42" spans="1:13" ht="16.5" customHeight="1">
      <c r="A42" s="8">
        <v>37</v>
      </c>
      <c r="B42" s="333" t="s">
        <v>246</v>
      </c>
      <c r="C42" s="334"/>
      <c r="D42" s="133">
        <v>236</v>
      </c>
      <c r="E42" s="133">
        <v>236</v>
      </c>
      <c r="F42" s="133">
        <v>236</v>
      </c>
      <c r="G42" s="133"/>
      <c r="H42" s="133">
        <v>182</v>
      </c>
      <c r="I42" s="133">
        <v>52</v>
      </c>
      <c r="J42" s="133"/>
      <c r="K42" s="133"/>
      <c r="L42" s="35"/>
      <c r="M42" s="14"/>
    </row>
    <row r="43" spans="1:13" ht="25.5" customHeight="1">
      <c r="A43" s="8">
        <v>38</v>
      </c>
      <c r="B43" s="343" t="s">
        <v>1072</v>
      </c>
      <c r="C43" s="344"/>
      <c r="D43" s="133">
        <v>72</v>
      </c>
      <c r="E43" s="133">
        <v>71</v>
      </c>
      <c r="F43" s="133">
        <v>72</v>
      </c>
      <c r="G43" s="133">
        <v>3</v>
      </c>
      <c r="H43" s="133">
        <v>55</v>
      </c>
      <c r="I43" s="133">
        <v>9</v>
      </c>
      <c r="J43" s="133"/>
      <c r="K43" s="133"/>
      <c r="L43" s="35"/>
      <c r="M43" s="14"/>
    </row>
    <row r="44" spans="1:13" ht="16.5" customHeight="1">
      <c r="A44" s="8">
        <v>39</v>
      </c>
      <c r="B44" s="352" t="s">
        <v>987</v>
      </c>
      <c r="C44" s="353"/>
      <c r="D44" s="133">
        <v>42</v>
      </c>
      <c r="E44" s="133">
        <v>42</v>
      </c>
      <c r="F44" s="133">
        <v>42</v>
      </c>
      <c r="G44" s="133">
        <v>1</v>
      </c>
      <c r="H44" s="133">
        <v>35</v>
      </c>
      <c r="I44" s="133">
        <v>2</v>
      </c>
      <c r="J44" s="133"/>
      <c r="K44" s="133"/>
      <c r="L44" s="35"/>
      <c r="M44" s="14"/>
    </row>
    <row r="45" spans="1:12" s="14" customFormat="1" ht="30" customHeight="1">
      <c r="A45" s="8">
        <v>40</v>
      </c>
      <c r="B45" s="352" t="s">
        <v>988</v>
      </c>
      <c r="C45" s="353"/>
      <c r="D45" s="133">
        <v>32</v>
      </c>
      <c r="E45" s="133">
        <v>32</v>
      </c>
      <c r="F45" s="133">
        <v>32</v>
      </c>
      <c r="G45" s="133">
        <v>1</v>
      </c>
      <c r="H45" s="133">
        <v>26</v>
      </c>
      <c r="I45" s="133">
        <v>1</v>
      </c>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22</v>
      </c>
      <c r="E47" s="133">
        <v>21</v>
      </c>
      <c r="F47" s="133">
        <v>22</v>
      </c>
      <c r="G47" s="133">
        <v>2</v>
      </c>
      <c r="H47" s="133">
        <v>16</v>
      </c>
      <c r="I47" s="133">
        <v>3</v>
      </c>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v>3</v>
      </c>
      <c r="E49" s="133">
        <v>3</v>
      </c>
      <c r="F49" s="133">
        <v>3</v>
      </c>
      <c r="G49" s="133"/>
      <c r="H49" s="133">
        <v>3</v>
      </c>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5</v>
      </c>
      <c r="E53" s="133">
        <v>5</v>
      </c>
      <c r="F53" s="133">
        <v>5</v>
      </c>
      <c r="G53" s="133"/>
      <c r="H53" s="133">
        <v>1</v>
      </c>
      <c r="I53" s="133">
        <v>4</v>
      </c>
      <c r="J53" s="133"/>
      <c r="K53" s="133"/>
      <c r="L53" s="35"/>
      <c r="M53" s="14"/>
    </row>
    <row r="54" spans="1:12" ht="16.5" customHeight="1">
      <c r="A54" s="8">
        <v>49</v>
      </c>
      <c r="B54" s="348" t="s">
        <v>65</v>
      </c>
      <c r="C54" s="349"/>
      <c r="D54" s="133">
        <v>33</v>
      </c>
      <c r="E54" s="133">
        <v>33</v>
      </c>
      <c r="F54" s="133">
        <v>30</v>
      </c>
      <c r="G54" s="133"/>
      <c r="H54" s="133">
        <v>18</v>
      </c>
      <c r="I54" s="133">
        <v>11</v>
      </c>
      <c r="J54" s="133"/>
      <c r="K54" s="133">
        <v>3</v>
      </c>
      <c r="L54" s="6"/>
    </row>
    <row r="55" spans="1:12" ht="16.5" customHeight="1">
      <c r="A55" s="8">
        <v>50</v>
      </c>
      <c r="B55" s="355" t="s">
        <v>1073</v>
      </c>
      <c r="C55" s="355"/>
      <c r="D55" s="165">
        <f aca="true" t="shared" si="0" ref="D55:K55">D6+D43+D54</f>
        <v>991</v>
      </c>
      <c r="E55" s="165">
        <f t="shared" si="0"/>
        <v>989</v>
      </c>
      <c r="F55" s="165">
        <f t="shared" si="0"/>
        <v>981</v>
      </c>
      <c r="G55" s="165">
        <f t="shared" si="0"/>
        <v>6</v>
      </c>
      <c r="H55" s="165">
        <f t="shared" si="0"/>
        <v>794</v>
      </c>
      <c r="I55" s="165">
        <f t="shared" si="0"/>
        <v>154</v>
      </c>
      <c r="J55" s="201">
        <f t="shared" si="0"/>
        <v>2</v>
      </c>
      <c r="K55" s="165">
        <f t="shared" si="0"/>
        <v>10</v>
      </c>
      <c r="L55" s="6"/>
    </row>
    <row r="56" spans="1:12" s="14" customFormat="1" ht="16.5" customHeight="1">
      <c r="A56" s="8">
        <v>51</v>
      </c>
      <c r="B56" s="354" t="s">
        <v>52</v>
      </c>
      <c r="C56" s="354"/>
      <c r="D56" s="150">
        <v>15</v>
      </c>
      <c r="E56" s="150">
        <v>15</v>
      </c>
      <c r="F56" s="150">
        <v>15</v>
      </c>
      <c r="G56" s="150"/>
      <c r="H56" s="150">
        <v>12</v>
      </c>
      <c r="I56" s="150">
        <v>3</v>
      </c>
      <c r="J56" s="150"/>
      <c r="K56" s="150"/>
      <c r="L56" s="151"/>
    </row>
    <row r="57" spans="1:12" s="14" customFormat="1" ht="16.5" customHeight="1">
      <c r="A57" s="8">
        <v>52</v>
      </c>
      <c r="B57" s="354" t="s">
        <v>71</v>
      </c>
      <c r="C57" s="354"/>
      <c r="D57" s="150">
        <v>28</v>
      </c>
      <c r="E57" s="150">
        <v>28</v>
      </c>
      <c r="F57" s="150">
        <v>28</v>
      </c>
      <c r="G57" s="150"/>
      <c r="H57" s="150">
        <v>25</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fitToHeight="2" fitToWidth="2" horizontalDpi="600" verticalDpi="600" orientation="landscape" paperSize="9" scale="84" r:id="rId1"/>
  <headerFooter>
    <oddFooter>&amp;L6C522641&amp;C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view="pageBreakPre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7</v>
      </c>
      <c r="D14" s="181">
        <v>5</v>
      </c>
      <c r="E14" s="181">
        <v>6</v>
      </c>
      <c r="F14" s="181"/>
      <c r="G14" s="181">
        <v>1</v>
      </c>
      <c r="H14" s="192">
        <v>5</v>
      </c>
      <c r="I14" s="181">
        <v>1</v>
      </c>
      <c r="J14" s="69"/>
      <c r="K14" s="69"/>
      <c r="L14" s="69"/>
    </row>
    <row r="15" spans="1:12" ht="39" customHeight="1">
      <c r="A15" s="75">
        <v>10</v>
      </c>
      <c r="B15" s="76" t="s">
        <v>97</v>
      </c>
      <c r="C15" s="181">
        <v>52</v>
      </c>
      <c r="D15" s="181">
        <v>51</v>
      </c>
      <c r="E15" s="181">
        <v>50</v>
      </c>
      <c r="F15" s="181"/>
      <c r="G15" s="181">
        <v>46</v>
      </c>
      <c r="H15" s="192">
        <v>4</v>
      </c>
      <c r="I15" s="181">
        <v>2</v>
      </c>
      <c r="J15" s="69"/>
      <c r="K15" s="69"/>
      <c r="L15" s="69"/>
    </row>
    <row r="16" spans="1:12" ht="50.25" customHeight="1">
      <c r="A16" s="75">
        <v>11</v>
      </c>
      <c r="B16" s="76" t="s">
        <v>42</v>
      </c>
      <c r="C16" s="181">
        <v>1</v>
      </c>
      <c r="D16" s="181">
        <v>1</v>
      </c>
      <c r="E16" s="181"/>
      <c r="F16" s="181"/>
      <c r="G16" s="181"/>
      <c r="H16" s="192"/>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3</v>
      </c>
      <c r="D22" s="181">
        <v>3</v>
      </c>
      <c r="E22" s="181">
        <v>3</v>
      </c>
      <c r="F22" s="181"/>
      <c r="G22" s="181">
        <v>2</v>
      </c>
      <c r="H22" s="192">
        <v>1</v>
      </c>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12</v>
      </c>
      <c r="D25" s="181">
        <v>12</v>
      </c>
      <c r="E25" s="181">
        <v>12</v>
      </c>
      <c r="F25" s="181"/>
      <c r="G25" s="181">
        <v>12</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10</v>
      </c>
      <c r="D30" s="181">
        <v>8</v>
      </c>
      <c r="E30" s="181">
        <v>9</v>
      </c>
      <c r="F30" s="181"/>
      <c r="G30" s="181">
        <v>2</v>
      </c>
      <c r="H30" s="192">
        <v>5</v>
      </c>
      <c r="I30" s="181">
        <v>1</v>
      </c>
      <c r="J30" s="69"/>
      <c r="K30" s="69"/>
      <c r="L30" s="69"/>
    </row>
    <row r="31" spans="1:12" ht="18.75" customHeight="1">
      <c r="A31" s="75">
        <v>26</v>
      </c>
      <c r="B31" s="80" t="s">
        <v>218</v>
      </c>
      <c r="C31" s="77">
        <f aca="true" t="shared" si="0" ref="C31:I31">SUM(C6:C30)</f>
        <v>85</v>
      </c>
      <c r="D31" s="77">
        <f t="shared" si="0"/>
        <v>80</v>
      </c>
      <c r="E31" s="77">
        <f t="shared" si="0"/>
        <v>80</v>
      </c>
      <c r="F31" s="77">
        <f t="shared" si="0"/>
        <v>0</v>
      </c>
      <c r="G31" s="77">
        <f t="shared" si="0"/>
        <v>63</v>
      </c>
      <c r="H31" s="77">
        <f t="shared" si="0"/>
        <v>15</v>
      </c>
      <c r="I31" s="77">
        <f t="shared" si="0"/>
        <v>5</v>
      </c>
      <c r="J31" s="69"/>
      <c r="K31" s="69"/>
      <c r="L31" s="69"/>
    </row>
    <row r="32" spans="1:12" ht="13.5" customHeight="1">
      <c r="A32" s="75">
        <v>27</v>
      </c>
      <c r="B32" s="83" t="s">
        <v>52</v>
      </c>
      <c r="C32" s="77">
        <v>11</v>
      </c>
      <c r="D32" s="181">
        <v>8</v>
      </c>
      <c r="E32" s="181">
        <v>11</v>
      </c>
      <c r="F32" s="181"/>
      <c r="G32" s="181">
        <v>6</v>
      </c>
      <c r="H32" s="192">
        <v>4</v>
      </c>
      <c r="I32" s="181"/>
      <c r="J32" s="69"/>
      <c r="K32" s="69"/>
      <c r="L32" s="69"/>
    </row>
    <row r="33" spans="1:12" ht="16.5" customHeight="1">
      <c r="A33" s="75">
        <v>28</v>
      </c>
      <c r="B33" s="83" t="s">
        <v>71</v>
      </c>
      <c r="C33" s="77">
        <v>10</v>
      </c>
      <c r="D33" s="181">
        <v>9</v>
      </c>
      <c r="E33" s="181">
        <v>8</v>
      </c>
      <c r="F33" s="181"/>
      <c r="G33" s="181">
        <v>6</v>
      </c>
      <c r="H33" s="192">
        <v>1</v>
      </c>
      <c r="I33" s="181">
        <v>2</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&amp;L6C522641&amp;C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24"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v>1</v>
      </c>
      <c r="E7" s="182">
        <v>1</v>
      </c>
      <c r="F7" s="182"/>
      <c r="G7" s="182">
        <v>1</v>
      </c>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 aca="true" t="shared" si="0" ref="C26:I26">SUM(C6:C25)</f>
        <v>2</v>
      </c>
      <c r="D26" s="136">
        <f t="shared" si="0"/>
        <v>2</v>
      </c>
      <c r="E26" s="136">
        <f t="shared" si="0"/>
        <v>2</v>
      </c>
      <c r="F26" s="136">
        <f t="shared" si="0"/>
        <v>0</v>
      </c>
      <c r="G26" s="136">
        <f t="shared" si="0"/>
        <v>2</v>
      </c>
      <c r="H26" s="136">
        <f t="shared" si="0"/>
        <v>0</v>
      </c>
      <c r="I26" s="136">
        <f t="shared" si="0"/>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&amp;L6C522641&amp;C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aca="true" t="shared" si="0" ref="D6:L6">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5" t="s">
        <v>142</v>
      </c>
      <c r="C22" s="141" t="s">
        <v>1078</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&amp;L6C522641&amp;C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2022-01-25T10:33:35Z</cp:lastPrinted>
  <dcterms:created xsi:type="dcterms:W3CDTF">2015-09-09T11:45:10Z</dcterms:created>
  <dcterms:modified xsi:type="dcterms:W3CDTF">2022-01-25T10:34:35Z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6C522641</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